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742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<sst xmlns="http://schemas.openxmlformats.org/spreadsheetml/2006/main" count="1475" uniqueCount="387">
  <si>
    <t>Nguyễn Thị Minh</t>
  </si>
  <si>
    <t>Vũ Thị Trang</t>
  </si>
  <si>
    <t>Nguyễn Văn Đạt</t>
  </si>
  <si>
    <t>Nguyễn Thừa Đức</t>
  </si>
  <si>
    <t>Nguyễn Thị Hằng</t>
  </si>
  <si>
    <t>Nguyễn Thị Mai</t>
  </si>
  <si>
    <t>Vũ Đức Mạnh</t>
  </si>
  <si>
    <t>Nguyễn Thị Nhung</t>
  </si>
  <si>
    <t>PHÒNG GD&amp;ĐT BÌNH GIANG</t>
  </si>
  <si>
    <t>TRƯỜNG THCS NHÂN QUYỀN</t>
  </si>
  <si>
    <t>DANH SÁCH HỌC SINH LỚP 6</t>
  </si>
  <si>
    <t>THAM GIA KHẢO SÁT</t>
  </si>
  <si>
    <t>STT</t>
  </si>
  <si>
    <t>Họ và tên</t>
  </si>
  <si>
    <t>năm sinh</t>
  </si>
  <si>
    <t xml:space="preserve">Ngày, tháng, </t>
  </si>
  <si>
    <t>Nơi sinh</t>
  </si>
  <si>
    <t>Nơi học</t>
  </si>
  <si>
    <t>tiểu học</t>
  </si>
  <si>
    <t>Nhân Quyền - BG</t>
  </si>
  <si>
    <t>TH Nhân Quyền</t>
  </si>
  <si>
    <t>HIỆU TRƯỞNG</t>
  </si>
  <si>
    <t>PHÒNG THI SỐ: 01</t>
  </si>
  <si>
    <t>Nguyễn Thị Phương</t>
  </si>
  <si>
    <t>PHÒNG THI SỐ: 02</t>
  </si>
  <si>
    <t>PHÒNG THI SỐ: 03</t>
  </si>
  <si>
    <t>SBD</t>
  </si>
  <si>
    <t>NĂM HỌC 2011-2012</t>
  </si>
  <si>
    <t>Bùi Thị Thúy An</t>
  </si>
  <si>
    <t>15/10/2000</t>
  </si>
  <si>
    <t>Nguyễn Thị Lan Anh</t>
  </si>
  <si>
    <t>20/7/2000</t>
  </si>
  <si>
    <t>Bùi Thị Anh</t>
  </si>
  <si>
    <t>29/6/2000</t>
  </si>
  <si>
    <t>Vũ Thị Ánh</t>
  </si>
  <si>
    <t>21/3/2000</t>
  </si>
  <si>
    <t>Vũ Đình Cử</t>
  </si>
  <si>
    <t>19/02/2000</t>
  </si>
  <si>
    <t>Trần Văn Cường</t>
  </si>
  <si>
    <t>09/3/2000</t>
  </si>
  <si>
    <t>Vũ Thị Diễm</t>
  </si>
  <si>
    <t>02/7/2000</t>
  </si>
  <si>
    <t>Vũ Đình Duy</t>
  </si>
  <si>
    <t>05/6/2000</t>
  </si>
  <si>
    <t>Đào Đức Duy</t>
  </si>
  <si>
    <t>07/11/2000</t>
  </si>
  <si>
    <t>Nguyễn Thừa Duy</t>
  </si>
  <si>
    <t>25/7/2000</t>
  </si>
  <si>
    <t>Dương Thị Duyên</t>
  </si>
  <si>
    <t>24/6/2000</t>
  </si>
  <si>
    <t>Bùi Thế Dương</t>
  </si>
  <si>
    <t>18/11/2000</t>
  </si>
  <si>
    <t>Đặng Ngọc Đại</t>
  </si>
  <si>
    <t>01/7/2000</t>
  </si>
  <si>
    <t>Bùi Quốc Đạt</t>
  </si>
  <si>
    <t>05/8/2000</t>
  </si>
  <si>
    <t>13/6/2000</t>
  </si>
  <si>
    <t>Lê Văn Đăng</t>
  </si>
  <si>
    <t>30/7/2000</t>
  </si>
  <si>
    <t>Nguyễn Văn Điệp</t>
  </si>
  <si>
    <t>08/7/2000</t>
  </si>
  <si>
    <t>Vũ Minh Đức</t>
  </si>
  <si>
    <t>24/4/2000</t>
  </si>
  <si>
    <t>05/4/2000</t>
  </si>
  <si>
    <t>Nguyễn Vũ Đức</t>
  </si>
  <si>
    <t>20/6/2000</t>
  </si>
  <si>
    <t>Bùi Thanh Hà</t>
  </si>
  <si>
    <t>20/12/2000</t>
  </si>
  <si>
    <t>Ghi chú</t>
  </si>
  <si>
    <t>Nhân Quyền, ngày 12 tháng 8 năm 2011.</t>
  </si>
  <si>
    <t>Chu Thị Hà</t>
  </si>
  <si>
    <t>11/10/2000</t>
  </si>
  <si>
    <t>Nguyễn Văn Hải</t>
  </si>
  <si>
    <t>16/11/2000</t>
  </si>
  <si>
    <t>27/3/2000</t>
  </si>
  <si>
    <t>Đào Đức Hiếu</t>
  </si>
  <si>
    <t>26/8/2000</t>
  </si>
  <si>
    <t>Vũ Minh Hiếu</t>
  </si>
  <si>
    <t>07/10/2000</t>
  </si>
  <si>
    <t>Nguyễn Thị Hoa</t>
  </si>
  <si>
    <t>10/01/2000</t>
  </si>
  <si>
    <t>Vũ Đình Hoàng</t>
  </si>
  <si>
    <t>15/7/2000</t>
  </si>
  <si>
    <t>Trần Thị Diệu Hồng</t>
  </si>
  <si>
    <t>19/9/2000</t>
  </si>
  <si>
    <t>Nguyễn Đình Hùng</t>
  </si>
  <si>
    <t>29/7/2000</t>
  </si>
  <si>
    <t>Nguyễn Văn Hùng</t>
  </si>
  <si>
    <t>10/7/2000</t>
  </si>
  <si>
    <t>Nguyễn Thừa Huy</t>
  </si>
  <si>
    <t>02/11/2000</t>
  </si>
  <si>
    <t>Vũ Thị Ngọc Huyền</t>
  </si>
  <si>
    <t>25/10/2000</t>
  </si>
  <si>
    <t>Bùi Thị Lan Hương</t>
  </si>
  <si>
    <t>Phạm Thị Mai Hương</t>
  </si>
  <si>
    <t>05/10/2000</t>
  </si>
  <si>
    <t>Nguyễn Thị Hương</t>
  </si>
  <si>
    <t>01/01/2000</t>
  </si>
  <si>
    <t>Nguyễn Thị Thu Hương</t>
  </si>
  <si>
    <t>27/12/2000</t>
  </si>
  <si>
    <t>27/9/2000</t>
  </si>
  <si>
    <t>Nguyễn Văn Khải</t>
  </si>
  <si>
    <t>24/7/2000</t>
  </si>
  <si>
    <t>Trần Duy Khánh</t>
  </si>
  <si>
    <t>05/12/2000</t>
  </si>
  <si>
    <t>Vũ Văn Lam</t>
  </si>
  <si>
    <t>19/4/2000</t>
  </si>
  <si>
    <t>26/11/2000</t>
  </si>
  <si>
    <t>Vũ Thị Ngọc Lan</t>
  </si>
  <si>
    <t>03/5/2000</t>
  </si>
  <si>
    <t>Trần Duy Lâm</t>
  </si>
  <si>
    <t>25/5/2000</t>
  </si>
  <si>
    <t>Phạm Thị Linh</t>
  </si>
  <si>
    <t>21/8/2000</t>
  </si>
  <si>
    <t>Nguyễn Thị Loan</t>
  </si>
  <si>
    <t>26/12/2000</t>
  </si>
  <si>
    <t>Vũ Khắc Long</t>
  </si>
  <si>
    <t>Đỗ Ngọc Long</t>
  </si>
  <si>
    <t>Vũ Thị Luyến</t>
  </si>
  <si>
    <t>18/10/2000</t>
  </si>
  <si>
    <t>Phạm Văn Lương</t>
  </si>
  <si>
    <t>03/6/2000</t>
  </si>
  <si>
    <t>Bùi Thị Quỳnh Mai</t>
  </si>
  <si>
    <t>31/10/2000</t>
  </si>
  <si>
    <t>13/12/2000</t>
  </si>
  <si>
    <t>Vũ Đức Minh</t>
  </si>
  <si>
    <t>27/10/2000</t>
  </si>
  <si>
    <t>Nguyễn Thị Ngoan</t>
  </si>
  <si>
    <t>26/5/2000</t>
  </si>
  <si>
    <t>Nguyễn Thị Ngọc</t>
  </si>
  <si>
    <t>25/12/2000</t>
  </si>
  <si>
    <t>Nguyễn Văn Nguyên</t>
  </si>
  <si>
    <t>Vũ Thị Cẩm Nhung</t>
  </si>
  <si>
    <t>Bùi Thị Nhung</t>
  </si>
  <si>
    <t>28/9/1999</t>
  </si>
  <si>
    <t>04/01/2000</t>
  </si>
  <si>
    <t>Nguyễn Thị Oanh</t>
  </si>
  <si>
    <t>29/8/2000</t>
  </si>
  <si>
    <t>Nguyễn Văn Phong</t>
  </si>
  <si>
    <t>10/3/2000</t>
  </si>
  <si>
    <t>Nguyễn Văn Phúc</t>
  </si>
  <si>
    <t>25/6/2000</t>
  </si>
  <si>
    <t>PHÒNG THI SỐ: 04</t>
  </si>
  <si>
    <t>Vũ Thị Phương</t>
  </si>
  <si>
    <t>16/6/2000</t>
  </si>
  <si>
    <t>Nguyễn Đình Quân</t>
  </si>
  <si>
    <t>07/12/2000</t>
  </si>
  <si>
    <t>Bùi Thế Quân</t>
  </si>
  <si>
    <t>Nguyễn Thúy Quỳnh</t>
  </si>
  <si>
    <t>Đoàn Minh Sự</t>
  </si>
  <si>
    <t>07/9/2000</t>
  </si>
  <si>
    <t>Vũ Đức Sức</t>
  </si>
  <si>
    <t>22/3/2000</t>
  </si>
  <si>
    <t>Vũ Công Thành</t>
  </si>
  <si>
    <t>17/3/2000</t>
  </si>
  <si>
    <t>Vũ Minh Thăng</t>
  </si>
  <si>
    <t>Nguyễn Thừa Thắng</t>
  </si>
  <si>
    <t>09/12/2000</t>
  </si>
  <si>
    <t>Nguyễn Văn Thắng</t>
  </si>
  <si>
    <t>Phạm Văn Thắng</t>
  </si>
  <si>
    <t>06/8/2000</t>
  </si>
  <si>
    <t>Vũ Đức Thế</t>
  </si>
  <si>
    <t>Đỗ Thị Thỏa</t>
  </si>
  <si>
    <t>Phạm Thị Ngọc Thu</t>
  </si>
  <si>
    <t>07/8/2000</t>
  </si>
  <si>
    <t>Nguyễn Thị Thu</t>
  </si>
  <si>
    <t>12/11/2000</t>
  </si>
  <si>
    <t>30/9/2000</t>
  </si>
  <si>
    <t>Phạm Thị Thúy</t>
  </si>
  <si>
    <t>14/8/2000</t>
  </si>
  <si>
    <t>Vũ Thị Thương</t>
  </si>
  <si>
    <t>29/3/2000</t>
  </si>
  <si>
    <t>Vũ Đình Tiến</t>
  </si>
  <si>
    <t>28/5/2000</t>
  </si>
  <si>
    <t>Phạm Văn Toàn</t>
  </si>
  <si>
    <t>29/2/2000</t>
  </si>
  <si>
    <t>18/02/2000</t>
  </si>
  <si>
    <t>28/8/2000</t>
  </si>
  <si>
    <t>Phạm Thu Trang</t>
  </si>
  <si>
    <t>26/4/2000</t>
  </si>
  <si>
    <t>Vũ Kim Trọng</t>
  </si>
  <si>
    <t>15/9/2000</t>
  </si>
  <si>
    <t>Nguyễn Văn Trúc</t>
  </si>
  <si>
    <t>23/11/2000</t>
  </si>
  <si>
    <t>Vũ Văn Trung</t>
  </si>
  <si>
    <t>29/02/2000</t>
  </si>
  <si>
    <t>Nguyễn Văn Trường</t>
  </si>
  <si>
    <t>08/6/2000</t>
  </si>
  <si>
    <t>Vũ Quang Tú</t>
  </si>
  <si>
    <t>12/8/2000</t>
  </si>
  <si>
    <t>Vũ Đức Tuấn</t>
  </si>
  <si>
    <t>01/11/2000</t>
  </si>
  <si>
    <t>Vũ Kim Tuấn</t>
  </si>
  <si>
    <t>13/8/2000</t>
  </si>
  <si>
    <t>Trần Quang Tuấn</t>
  </si>
  <si>
    <t>14/12/2000</t>
  </si>
  <si>
    <t>Nguyễn Thừa Tuấn</t>
  </si>
  <si>
    <t>25/9/2000</t>
  </si>
  <si>
    <t>Nguyễn Văn Tuấn</t>
  </si>
  <si>
    <t>02/6/2000</t>
  </si>
  <si>
    <t>Vũ Văn Tuấn</t>
  </si>
  <si>
    <t>Nguyễn Trọng Tuệ</t>
  </si>
  <si>
    <t>09/10/2000</t>
  </si>
  <si>
    <t>Lưu Thị Tuyết</t>
  </si>
  <si>
    <t>01/6/2000</t>
  </si>
  <si>
    <t>Nguyễn Thị Uyên</t>
  </si>
  <si>
    <t>08/01/2000</t>
  </si>
  <si>
    <t>Nguyễn Thị Vân</t>
  </si>
  <si>
    <t>09/9/2000</t>
  </si>
  <si>
    <t>Vũ Thị Hải Yến</t>
  </si>
  <si>
    <t>09/8/2000</t>
  </si>
  <si>
    <t>Nguyễn Thị Yến</t>
  </si>
  <si>
    <t>02/9/2000</t>
  </si>
  <si>
    <t>PHÒNG THI SỐ: 05</t>
  </si>
  <si>
    <t>04/8/2000</t>
  </si>
  <si>
    <t>TH Dân lập Hà Nội</t>
  </si>
  <si>
    <t>C.đến</t>
  </si>
  <si>
    <t>Phạm Văn Trung</t>
  </si>
  <si>
    <t>Điểm</t>
  </si>
  <si>
    <t>Tiếng việt</t>
  </si>
  <si>
    <t>Toán</t>
  </si>
  <si>
    <t>Tổng điểm</t>
  </si>
  <si>
    <t>Nguyễn Thị Thu Lương</t>
  </si>
  <si>
    <t>NĂM HỌC 2012-2013</t>
  </si>
  <si>
    <t>Nguyễn Thị Minh Ái</t>
  </si>
  <si>
    <t>Trần Thị Kim Anh</t>
  </si>
  <si>
    <t>Vũ Thị Lan Anh</t>
  </si>
  <si>
    <t>Bùi Thị Phương Anh</t>
  </si>
  <si>
    <t>Nguyễn Thị Phương Anh</t>
  </si>
  <si>
    <t>Đỗ Thị Vân Anh</t>
  </si>
  <si>
    <t>Nguyễn Thị Vân Anh</t>
  </si>
  <si>
    <t>Đào Đức Bảo</t>
  </si>
  <si>
    <t>Phạm Văn Bằng</t>
  </si>
  <si>
    <t>Trần Huy Cảnh</t>
  </si>
  <si>
    <t>Bùi Thế Công</t>
  </si>
  <si>
    <t>Vũ Văn Cương</t>
  </si>
  <si>
    <t>Nguyễn Mạnh Cường</t>
  </si>
  <si>
    <t>Bùi Ngọc Dương</t>
  </si>
  <si>
    <t>Vũ Thị Thùy Dương</t>
  </si>
  <si>
    <t>Nguyễn Thừa Đạt</t>
  </si>
  <si>
    <t>Lê Văn Đạt</t>
  </si>
  <si>
    <t>Vũ Công Đức</t>
  </si>
  <si>
    <t>Đỗ Phú Đức</t>
  </si>
  <si>
    <t>13/10/2001</t>
  </si>
  <si>
    <t>13/7/2001</t>
  </si>
  <si>
    <t>05/8/2001</t>
  </si>
  <si>
    <t>28/2/2001</t>
  </si>
  <si>
    <t>05/12/2001</t>
  </si>
  <si>
    <t>02/9/2001</t>
  </si>
  <si>
    <t>14/11/2001</t>
  </si>
  <si>
    <t>16/4/2001</t>
  </si>
  <si>
    <t>18/9/2001</t>
  </si>
  <si>
    <t>06/12/2001</t>
  </si>
  <si>
    <t>21/9/2001</t>
  </si>
  <si>
    <t>20/8/2001</t>
  </si>
  <si>
    <t>01/8/2001</t>
  </si>
  <si>
    <t>01/5/2001</t>
  </si>
  <si>
    <t>19/4/2001</t>
  </si>
  <si>
    <t>08/6/2001</t>
  </si>
  <si>
    <t>06/9/2001</t>
  </si>
  <si>
    <t>12/10/2001</t>
  </si>
  <si>
    <t>14/10/2001</t>
  </si>
  <si>
    <t>21/7/2001</t>
  </si>
  <si>
    <t>Bùi Thị Gấm</t>
  </si>
  <si>
    <t>01/01/2001</t>
  </si>
  <si>
    <t>Nguyễn Thị Hà</t>
  </si>
  <si>
    <t>18/10/2001</t>
  </si>
  <si>
    <t>Trần Thị Thu Hà</t>
  </si>
  <si>
    <t>26/11/2001</t>
  </si>
  <si>
    <t>Vũ Hồng Hạnh</t>
  </si>
  <si>
    <t>Phạm Thị Hằng</t>
  </si>
  <si>
    <t>07/12/2001</t>
  </si>
  <si>
    <t>Nguyễn Văn Hiệp</t>
  </si>
  <si>
    <t>06/11/2001</t>
  </si>
  <si>
    <t>Vũ Văn Hiệp</t>
  </si>
  <si>
    <t>28/7/2001</t>
  </si>
  <si>
    <t>Vũ Kim Hiếu</t>
  </si>
  <si>
    <t>25/01/2001</t>
  </si>
  <si>
    <t>Nguyễn Trung Hiếu</t>
  </si>
  <si>
    <t>04/3/2001</t>
  </si>
  <si>
    <t>Nguyễn Thị Hoài</t>
  </si>
  <si>
    <t>13/3/2001</t>
  </si>
  <si>
    <t>Vũ Thị Thu Huê</t>
  </si>
  <si>
    <t>15/6/2001</t>
  </si>
  <si>
    <t>Lê Thị Thanh Huệ</t>
  </si>
  <si>
    <t>11/11/2001</t>
  </si>
  <si>
    <t>Bùi Thị Huệ</t>
  </si>
  <si>
    <t>09/4/2001</t>
  </si>
  <si>
    <t>Vũ Quốc Hùng</t>
  </si>
  <si>
    <t>Nhữ Đình Huy</t>
  </si>
  <si>
    <t>09/12/2001</t>
  </si>
  <si>
    <t>Lâm Thị Huyền</t>
  </si>
  <si>
    <t>22/9/2001</t>
  </si>
  <si>
    <t>Vũ Thu Huyền</t>
  </si>
  <si>
    <t>17/5/2001</t>
  </si>
  <si>
    <t>Vũ Thị Khánh Linh</t>
  </si>
  <si>
    <t>15/2/2001</t>
  </si>
  <si>
    <t>Chu Thị Linh</t>
  </si>
  <si>
    <t>15/7/2001</t>
  </si>
  <si>
    <t>Bùi Thị Loan</t>
  </si>
  <si>
    <t>21/11/2001</t>
  </si>
  <si>
    <t>Chu Thị Loan</t>
  </si>
  <si>
    <t>30/4/2001</t>
  </si>
  <si>
    <t>10/11/2001</t>
  </si>
  <si>
    <t>Nguyễn Văn Long</t>
  </si>
  <si>
    <t>09/8/2001</t>
  </si>
  <si>
    <t>Nguyễn Thị Ngọc Mai</t>
  </si>
  <si>
    <t>01/7/2001</t>
  </si>
  <si>
    <t>23/5/2001</t>
  </si>
  <si>
    <t>23/8/2001</t>
  </si>
  <si>
    <t>Vũ Đức Nam</t>
  </si>
  <si>
    <t>12/9/2001</t>
  </si>
  <si>
    <t>Vũ Văn Nam</t>
  </si>
  <si>
    <t>17/6/2001</t>
  </si>
  <si>
    <t>Bùi Huy Ngọc</t>
  </si>
  <si>
    <t>06/8/2001</t>
  </si>
  <si>
    <t>Vũ Mai Ngọc</t>
  </si>
  <si>
    <t>22/11/2001</t>
  </si>
  <si>
    <t>Vũ Thị Ngọc</t>
  </si>
  <si>
    <t>14/01/2001</t>
  </si>
  <si>
    <t>Vũ Tuấn Ngọc</t>
  </si>
  <si>
    <t>Phạm Thị Khánh Ny</t>
  </si>
  <si>
    <t>12/3/2001</t>
  </si>
  <si>
    <t>Nguyễn Thị Kiều Oanh</t>
  </si>
  <si>
    <t>Vũ Thị Ngọc Phương</t>
  </si>
  <si>
    <t>30/7/2001</t>
  </si>
  <si>
    <t>Nguyễn Văn Phương</t>
  </si>
  <si>
    <t>19/5/2001</t>
  </si>
  <si>
    <t>Nguyễn Văn Quân</t>
  </si>
  <si>
    <t>11/9/2001</t>
  </si>
  <si>
    <t>Phạm Văn Quý</t>
  </si>
  <si>
    <t xml:space="preserve"> Vũ Đức Quynh</t>
  </si>
  <si>
    <t>14/4/2001</t>
  </si>
  <si>
    <t>Nguyễn Thừa Sơn</t>
  </si>
  <si>
    <t>28/5/2001</t>
  </si>
  <si>
    <t>Vũ Văn Sơn</t>
  </si>
  <si>
    <t>24/11/2001</t>
  </si>
  <si>
    <t>Vũ Đình Tâm</t>
  </si>
  <si>
    <t>Vũ Thị Thanh Tâm</t>
  </si>
  <si>
    <t>26/01/2001</t>
  </si>
  <si>
    <t>Vũ Kim Thái</t>
  </si>
  <si>
    <t>29/10/2001</t>
  </si>
  <si>
    <t>20/6/2001</t>
  </si>
  <si>
    <t>Nguyễn Thị Thoa</t>
  </si>
  <si>
    <t>Lê Doãn Thông</t>
  </si>
  <si>
    <t>23/10/2001</t>
  </si>
  <si>
    <t>Phạm Thị Thư</t>
  </si>
  <si>
    <t>24/01/2001</t>
  </si>
  <si>
    <t>Phạm Văn Tiến</t>
  </si>
  <si>
    <t>13/4/2001</t>
  </si>
  <si>
    <t>Vũ Văn Tiến</t>
  </si>
  <si>
    <t>Nguyễn Thị Thùy Trang</t>
  </si>
  <si>
    <t>01/11/2001</t>
  </si>
  <si>
    <t>Vũ Tuấn Trình</t>
  </si>
  <si>
    <t>08/10/2001</t>
  </si>
  <si>
    <t>Nguyễn Đình Tuấn</t>
  </si>
  <si>
    <t>28/10/2001</t>
  </si>
  <si>
    <t>Phạm Đình Tùng</t>
  </si>
  <si>
    <t>05/01/2001</t>
  </si>
  <si>
    <t>Nguyễn Thị Tuyết</t>
  </si>
  <si>
    <t>02/3/2001</t>
  </si>
  <si>
    <t>Vũ Thị Thảo Vân</t>
  </si>
  <si>
    <t>16/02/2001</t>
  </si>
  <si>
    <t>Vũ Kim Vũ</t>
  </si>
  <si>
    <t>15/8/2001</t>
  </si>
  <si>
    <t>Nguyễn Văn Vũ</t>
  </si>
  <si>
    <t>02/11/2001</t>
  </si>
  <si>
    <t>08/4/2001</t>
  </si>
  <si>
    <t>Vũ Thị Yến</t>
  </si>
  <si>
    <t>11/7/2001</t>
  </si>
  <si>
    <t>Phạm Thị Hoan</t>
  </si>
  <si>
    <t>07/4/2001</t>
  </si>
  <si>
    <t>Lê Ánh Hồng</t>
  </si>
  <si>
    <t>Vào líp</t>
  </si>
  <si>
    <t>Vµo líp</t>
  </si>
  <si>
    <t>Nhân Quyền, ngày 17 tháng 8 năm 2012.</t>
  </si>
  <si>
    <t>A</t>
  </si>
  <si>
    <t>B</t>
  </si>
  <si>
    <t>C</t>
  </si>
  <si>
    <t>BÌNH QUÂN:</t>
  </si>
  <si>
    <t>TỔNG:</t>
  </si>
  <si>
    <t>TT</t>
  </si>
  <si>
    <t>XÕp thø</t>
  </si>
  <si>
    <t>Danh s¸ch häc sinh líp 6A</t>
  </si>
  <si>
    <t>Danh s¸ch häc sinh líp 6b</t>
  </si>
  <si>
    <t>Danh s¸ch häc sinh líp 6C</t>
  </si>
  <si>
    <t>N¨m häc : 2012 - 2013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</si>
</sst>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2"/>
      <name val=".vntime"/>
      <family val="0"/>
    </font>
    <font>
      <sz val="13"/>
      <name val="Times New Roman"/>
      <family val="1"/>
    </font>
    <font>
      <sz val="8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.vntime"/>
      <family val="2"/>
    </font>
    <font>
      <sz val="12"/>
      <color indexed="10"/>
      <name val=".vntime"/>
      <family val="0"/>
    </font>
    <font>
      <b/>
      <sz val="14"/>
      <name val=".VnTimeH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vertical="top" wrapText="1"/>
    </xf>
    <xf numFmtId="0" fontId="3" fillId="0" borderId="3" xfId="19" applyFont="1" applyFill="1" applyBorder="1">
      <alignment/>
      <protection/>
    </xf>
    <xf numFmtId="49" fontId="7" fillId="0" borderId="3" xfId="19" applyNumberFormat="1" applyFont="1" applyBorder="1" applyAlignment="1">
      <alignment horizontal="center"/>
      <protection/>
    </xf>
    <xf numFmtId="0" fontId="3" fillId="0" borderId="4" xfId="19" applyFont="1" applyFill="1" applyBorder="1">
      <alignment/>
      <protection/>
    </xf>
    <xf numFmtId="49" fontId="7" fillId="0" borderId="4" xfId="19" applyNumberFormat="1" applyFont="1" applyBorder="1" applyAlignment="1">
      <alignment horizontal="center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19" applyFont="1" applyFill="1" applyBorder="1">
      <alignment/>
      <protection/>
    </xf>
    <xf numFmtId="49" fontId="7" fillId="0" borderId="5" xfId="19" applyNumberFormat="1" applyFont="1" applyBorder="1" applyAlignment="1">
      <alignment horizontal="center"/>
      <protection/>
    </xf>
    <xf numFmtId="0" fontId="3" fillId="0" borderId="5" xfId="0" applyFont="1" applyBorder="1" applyAlignment="1">
      <alignment/>
    </xf>
    <xf numFmtId="0" fontId="3" fillId="0" borderId="6" xfId="19" applyFont="1" applyFill="1" applyBorder="1">
      <alignment/>
      <protection/>
    </xf>
    <xf numFmtId="49" fontId="7" fillId="0" borderId="6" xfId="19" applyNumberFormat="1" applyFont="1" applyBorder="1" applyAlignment="1">
      <alignment horizontal="center"/>
      <protection/>
    </xf>
    <xf numFmtId="0" fontId="7" fillId="0" borderId="4" xfId="0" applyFont="1" applyBorder="1" applyAlignment="1">
      <alignment/>
    </xf>
    <xf numFmtId="49" fontId="7" fillId="0" borderId="4" xfId="19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49" fontId="3" fillId="0" borderId="6" xfId="19" applyNumberFormat="1" applyFont="1" applyBorder="1" applyAlignment="1">
      <alignment horizontal="center"/>
      <protection/>
    </xf>
    <xf numFmtId="49" fontId="3" fillId="0" borderId="5" xfId="19" applyNumberFormat="1" applyFont="1" applyBorder="1" applyAlignment="1">
      <alignment horizontal="center"/>
      <protection/>
    </xf>
    <xf numFmtId="49" fontId="3" fillId="0" borderId="4" xfId="19" applyNumberFormat="1" applyFont="1" applyFill="1" applyBorder="1" applyAlignment="1">
      <alignment horizontal="center"/>
      <protection/>
    </xf>
    <xf numFmtId="49" fontId="3" fillId="0" borderId="4" xfId="19" applyNumberFormat="1" applyFont="1" applyBorder="1" applyAlignment="1">
      <alignment horizontal="center"/>
      <protection/>
    </xf>
    <xf numFmtId="49" fontId="3" fillId="0" borderId="3" xfId="1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3" xfId="19" applyNumberFormat="1" applyFont="1" applyBorder="1" applyAlignment="1">
      <alignment horizontal="right"/>
      <protection/>
    </xf>
    <xf numFmtId="49" fontId="3" fillId="0" borderId="4" xfId="19" applyNumberFormat="1" applyFont="1" applyBorder="1" applyAlignment="1">
      <alignment horizontal="right"/>
      <protection/>
    </xf>
    <xf numFmtId="49" fontId="3" fillId="0" borderId="4" xfId="19" applyNumberFormat="1" applyFont="1" applyFill="1" applyBorder="1" applyAlignment="1">
      <alignment horizontal="right"/>
      <protection/>
    </xf>
    <xf numFmtId="49" fontId="3" fillId="0" borderId="5" xfId="19" applyNumberFormat="1" applyFont="1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3" fillId="0" borderId="0" xfId="19" applyFont="1" applyFill="1" applyBorder="1">
      <alignment/>
      <protection/>
    </xf>
    <xf numFmtId="49" fontId="3" fillId="0" borderId="0" xfId="19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228600</xdr:rowOff>
    </xdr:from>
    <xdr:to>
      <xdr:col>2</xdr:col>
      <xdr:colOff>1323975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028700" y="466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0</xdr:rowOff>
    </xdr:from>
    <xdr:to>
      <xdr:col>2</xdr:col>
      <xdr:colOff>1123950</xdr:colOff>
      <xdr:row>39</xdr:row>
      <xdr:rowOff>0</xdr:rowOff>
    </xdr:to>
    <xdr:sp>
      <xdr:nvSpPr>
        <xdr:cNvPr id="2" name="Line 4"/>
        <xdr:cNvSpPr>
          <a:spLocks/>
        </xdr:cNvSpPr>
      </xdr:nvSpPr>
      <xdr:spPr>
        <a:xfrm>
          <a:off x="828675" y="10448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247650</xdr:colOff>
      <xdr:row>76</xdr:row>
      <xdr:rowOff>0</xdr:rowOff>
    </xdr:from>
    <xdr:to>
      <xdr:col>2</xdr:col>
      <xdr:colOff>1123950</xdr:colOff>
      <xdr:row>76</xdr:row>
      <xdr:rowOff>0</xdr:rowOff>
    </xdr:to>
    <xdr:sp>
      <xdr:nvSpPr>
        <xdr:cNvPr id="3" name="Line 5"/>
        <xdr:cNvSpPr>
          <a:spLocks/>
        </xdr:cNvSpPr>
      </xdr:nvSpPr>
      <xdr:spPr>
        <a:xfrm>
          <a:off x="828675" y="202977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247650</xdr:colOff>
      <xdr:row>113</xdr:row>
      <xdr:rowOff>0</xdr:rowOff>
    </xdr:from>
    <xdr:to>
      <xdr:col>2</xdr:col>
      <xdr:colOff>1123950</xdr:colOff>
      <xdr:row>113</xdr:row>
      <xdr:rowOff>0</xdr:rowOff>
    </xdr:to>
    <xdr:sp>
      <xdr:nvSpPr>
        <xdr:cNvPr id="4" name="Line 6"/>
        <xdr:cNvSpPr>
          <a:spLocks/>
        </xdr:cNvSpPr>
      </xdr:nvSpPr>
      <xdr:spPr>
        <a:xfrm>
          <a:off x="828675" y="301466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247650</xdr:colOff>
      <xdr:row>150</xdr:row>
      <xdr:rowOff>0</xdr:rowOff>
    </xdr:from>
    <xdr:to>
      <xdr:col>2</xdr:col>
      <xdr:colOff>1123950</xdr:colOff>
      <xdr:row>150</xdr:row>
      <xdr:rowOff>0</xdr:rowOff>
    </xdr:to>
    <xdr:sp>
      <xdr:nvSpPr>
        <xdr:cNvPr id="5" name="Line 7"/>
        <xdr:cNvSpPr>
          <a:spLocks/>
        </xdr:cNvSpPr>
      </xdr:nvSpPr>
      <xdr:spPr>
        <a:xfrm>
          <a:off x="828675" y="399954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228600</xdr:rowOff>
    </xdr:from>
    <xdr:to>
      <xdr:col>2</xdr:col>
      <xdr:colOff>1323975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62025" y="4667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247650</xdr:colOff>
      <xdr:row>39</xdr:row>
      <xdr:rowOff>0</xdr:rowOff>
    </xdr:from>
    <xdr:to>
      <xdr:col>2</xdr:col>
      <xdr:colOff>1123950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762000" y="90678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247650</xdr:colOff>
      <xdr:row>76</xdr:row>
      <xdr:rowOff>0</xdr:rowOff>
    </xdr:from>
    <xdr:to>
      <xdr:col>2</xdr:col>
      <xdr:colOff>1123950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762000" y="176403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247650</xdr:colOff>
      <xdr:row>112</xdr:row>
      <xdr:rowOff>0</xdr:rowOff>
    </xdr:from>
    <xdr:to>
      <xdr:col>2</xdr:col>
      <xdr:colOff>1123950</xdr:colOff>
      <xdr:row>112</xdr:row>
      <xdr:rowOff>0</xdr:rowOff>
    </xdr:to>
    <xdr:sp>
      <xdr:nvSpPr>
        <xdr:cNvPr id="4" name="Line 4"/>
        <xdr:cNvSpPr>
          <a:spLocks/>
        </xdr:cNvSpPr>
      </xdr:nvSpPr>
      <xdr:spPr>
        <a:xfrm>
          <a:off x="762000" y="26184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40">
      <selection activeCell="D59" sqref="D59"/>
    </sheetView>
  </sheetViews>
  <sheetFormatPr defaultColWidth="8.796875" defaultRowHeight="15"/>
  <cols>
    <col min="1" max="2" width="6.09765625" style="1" customWidth="1"/>
    <col min="3" max="3" width="19.8984375" style="2" customWidth="1"/>
    <col min="4" max="4" width="13.09765625" style="1" customWidth="1"/>
    <col min="5" max="5" width="17.59765625" style="1" customWidth="1"/>
    <col min="6" max="6" width="18.09765625" style="1" customWidth="1"/>
    <col min="7" max="7" width="8.3984375" style="2" customWidth="1"/>
    <col min="8" max="16384" width="9" style="2" customWidth="1"/>
  </cols>
  <sheetData>
    <row r="1" spans="1:6" ht="18.75">
      <c r="A1" s="60" t="s">
        <v>8</v>
      </c>
      <c r="B1" s="60"/>
      <c r="C1" s="60"/>
      <c r="D1" s="61" t="s">
        <v>10</v>
      </c>
      <c r="E1" s="61"/>
      <c r="F1" s="61"/>
    </row>
    <row r="2" spans="1:6" ht="18.75">
      <c r="A2" s="59" t="s">
        <v>9</v>
      </c>
      <c r="B2" s="59"/>
      <c r="C2" s="59"/>
      <c r="D2" s="61" t="s">
        <v>11</v>
      </c>
      <c r="E2" s="61"/>
      <c r="F2" s="61"/>
    </row>
    <row r="3" spans="4:6" ht="15.75">
      <c r="D3" s="60" t="s">
        <v>27</v>
      </c>
      <c r="E3" s="60"/>
      <c r="F3" s="60"/>
    </row>
    <row r="4" spans="1:6" ht="15.75">
      <c r="A4" s="59" t="s">
        <v>22</v>
      </c>
      <c r="B4" s="59"/>
      <c r="C4" s="59"/>
      <c r="D4" s="59"/>
      <c r="E4" s="59"/>
      <c r="F4" s="59"/>
    </row>
    <row r="6" spans="1:7" ht="15.75">
      <c r="A6" s="56" t="s">
        <v>12</v>
      </c>
      <c r="B6" s="56" t="s">
        <v>26</v>
      </c>
      <c r="C6" s="56" t="s">
        <v>13</v>
      </c>
      <c r="D6" s="3" t="s">
        <v>15</v>
      </c>
      <c r="E6" s="56" t="s">
        <v>16</v>
      </c>
      <c r="F6" s="3" t="s">
        <v>17</v>
      </c>
      <c r="G6" s="56" t="s">
        <v>68</v>
      </c>
    </row>
    <row r="7" spans="1:7" ht="15.75">
      <c r="A7" s="57"/>
      <c r="B7" s="57"/>
      <c r="C7" s="57"/>
      <c r="D7" s="4" t="s">
        <v>14</v>
      </c>
      <c r="E7" s="57"/>
      <c r="F7" s="4" t="s">
        <v>18</v>
      </c>
      <c r="G7" s="57"/>
    </row>
    <row r="8" spans="1:7" ht="24" customHeight="1">
      <c r="A8" s="5">
        <v>1</v>
      </c>
      <c r="B8" s="5">
        <v>1</v>
      </c>
      <c r="C8" s="11" t="s">
        <v>28</v>
      </c>
      <c r="D8" s="12" t="s">
        <v>29</v>
      </c>
      <c r="E8" s="5" t="s">
        <v>19</v>
      </c>
      <c r="F8" s="5" t="s">
        <v>20</v>
      </c>
      <c r="G8" s="15"/>
    </row>
    <row r="9" spans="1:7" ht="24" customHeight="1">
      <c r="A9" s="6">
        <v>2</v>
      </c>
      <c r="B9" s="6">
        <v>2</v>
      </c>
      <c r="C9" s="13" t="s">
        <v>30</v>
      </c>
      <c r="D9" s="14" t="s">
        <v>31</v>
      </c>
      <c r="E9" s="6" t="s">
        <v>19</v>
      </c>
      <c r="F9" s="6" t="s">
        <v>20</v>
      </c>
      <c r="G9" s="16"/>
    </row>
    <row r="10" spans="1:7" ht="24" customHeight="1">
      <c r="A10" s="6">
        <v>3</v>
      </c>
      <c r="B10" s="6">
        <v>3</v>
      </c>
      <c r="C10" s="13" t="s">
        <v>32</v>
      </c>
      <c r="D10" s="14" t="s">
        <v>33</v>
      </c>
      <c r="E10" s="6" t="s">
        <v>19</v>
      </c>
      <c r="F10" s="6" t="s">
        <v>20</v>
      </c>
      <c r="G10" s="16"/>
    </row>
    <row r="11" spans="1:7" ht="24" customHeight="1">
      <c r="A11" s="6">
        <v>4</v>
      </c>
      <c r="B11" s="6">
        <v>4</v>
      </c>
      <c r="C11" s="13" t="s">
        <v>34</v>
      </c>
      <c r="D11" s="14" t="s">
        <v>35</v>
      </c>
      <c r="E11" s="6" t="s">
        <v>19</v>
      </c>
      <c r="F11" s="6" t="s">
        <v>20</v>
      </c>
      <c r="G11" s="16"/>
    </row>
    <row r="12" spans="1:7" ht="24" customHeight="1">
      <c r="A12" s="6">
        <v>5</v>
      </c>
      <c r="B12" s="6">
        <v>5</v>
      </c>
      <c r="C12" s="13" t="s">
        <v>36</v>
      </c>
      <c r="D12" s="14" t="s">
        <v>37</v>
      </c>
      <c r="E12" s="6" t="s">
        <v>19</v>
      </c>
      <c r="F12" s="6" t="s">
        <v>20</v>
      </c>
      <c r="G12" s="16"/>
    </row>
    <row r="13" spans="1:7" ht="24" customHeight="1">
      <c r="A13" s="6">
        <v>6</v>
      </c>
      <c r="B13" s="6">
        <v>6</v>
      </c>
      <c r="C13" s="13" t="s">
        <v>38</v>
      </c>
      <c r="D13" s="14" t="s">
        <v>39</v>
      </c>
      <c r="E13" s="6" t="s">
        <v>19</v>
      </c>
      <c r="F13" s="6" t="s">
        <v>20</v>
      </c>
      <c r="G13" s="16"/>
    </row>
    <row r="14" spans="1:7" ht="24" customHeight="1">
      <c r="A14" s="6">
        <v>7</v>
      </c>
      <c r="B14" s="6">
        <v>7</v>
      </c>
      <c r="C14" s="13" t="s">
        <v>40</v>
      </c>
      <c r="D14" s="14" t="s">
        <v>41</v>
      </c>
      <c r="E14" s="6" t="s">
        <v>19</v>
      </c>
      <c r="F14" s="6" t="s">
        <v>20</v>
      </c>
      <c r="G14" s="16"/>
    </row>
    <row r="15" spans="1:7" ht="24" customHeight="1">
      <c r="A15" s="6">
        <v>8</v>
      </c>
      <c r="B15" s="6">
        <v>8</v>
      </c>
      <c r="C15" s="13" t="s">
        <v>42</v>
      </c>
      <c r="D15" s="14" t="s">
        <v>43</v>
      </c>
      <c r="E15" s="6" t="s">
        <v>19</v>
      </c>
      <c r="F15" s="6" t="s">
        <v>20</v>
      </c>
      <c r="G15" s="16"/>
    </row>
    <row r="16" spans="1:7" ht="24" customHeight="1">
      <c r="A16" s="6">
        <v>9</v>
      </c>
      <c r="B16" s="6">
        <v>9</v>
      </c>
      <c r="C16" s="13" t="s">
        <v>44</v>
      </c>
      <c r="D16" s="14" t="s">
        <v>45</v>
      </c>
      <c r="E16" s="6" t="s">
        <v>19</v>
      </c>
      <c r="F16" s="6" t="s">
        <v>20</v>
      </c>
      <c r="G16" s="16"/>
    </row>
    <row r="17" spans="1:7" ht="24" customHeight="1">
      <c r="A17" s="6">
        <v>10</v>
      </c>
      <c r="B17" s="6">
        <v>10</v>
      </c>
      <c r="C17" s="13" t="s">
        <v>46</v>
      </c>
      <c r="D17" s="14" t="s">
        <v>47</v>
      </c>
      <c r="E17" s="6" t="s">
        <v>19</v>
      </c>
      <c r="F17" s="6" t="s">
        <v>20</v>
      </c>
      <c r="G17" s="16"/>
    </row>
    <row r="18" spans="1:7" ht="24" customHeight="1">
      <c r="A18" s="6">
        <v>11</v>
      </c>
      <c r="B18" s="6">
        <v>11</v>
      </c>
      <c r="C18" s="13" t="s">
        <v>48</v>
      </c>
      <c r="D18" s="14" t="s">
        <v>49</v>
      </c>
      <c r="E18" s="6" t="s">
        <v>19</v>
      </c>
      <c r="F18" s="6" t="s">
        <v>20</v>
      </c>
      <c r="G18" s="16"/>
    </row>
    <row r="19" spans="1:7" ht="24" customHeight="1">
      <c r="A19" s="6">
        <v>12</v>
      </c>
      <c r="B19" s="6">
        <v>12</v>
      </c>
      <c r="C19" s="13" t="s">
        <v>50</v>
      </c>
      <c r="D19" s="14" t="s">
        <v>51</v>
      </c>
      <c r="E19" s="6" t="s">
        <v>19</v>
      </c>
      <c r="F19" s="6" t="s">
        <v>20</v>
      </c>
      <c r="G19" s="16"/>
    </row>
    <row r="20" spans="1:7" ht="24" customHeight="1">
      <c r="A20" s="6">
        <v>13</v>
      </c>
      <c r="B20" s="6">
        <v>13</v>
      </c>
      <c r="C20" s="13" t="s">
        <v>52</v>
      </c>
      <c r="D20" s="14" t="s">
        <v>53</v>
      </c>
      <c r="E20" s="6" t="s">
        <v>19</v>
      </c>
      <c r="F20" s="6" t="s">
        <v>20</v>
      </c>
      <c r="G20" s="16"/>
    </row>
    <row r="21" spans="1:7" ht="24" customHeight="1">
      <c r="A21" s="6">
        <v>14</v>
      </c>
      <c r="B21" s="6">
        <v>14</v>
      </c>
      <c r="C21" s="13" t="s">
        <v>54</v>
      </c>
      <c r="D21" s="14" t="s">
        <v>55</v>
      </c>
      <c r="E21" s="6" t="s">
        <v>19</v>
      </c>
      <c r="F21" s="6" t="s">
        <v>20</v>
      </c>
      <c r="G21" s="16"/>
    </row>
    <row r="22" spans="1:7" ht="24" customHeight="1">
      <c r="A22" s="6">
        <v>15</v>
      </c>
      <c r="B22" s="6">
        <v>15</v>
      </c>
      <c r="C22" s="13" t="s">
        <v>2</v>
      </c>
      <c r="D22" s="14" t="s">
        <v>56</v>
      </c>
      <c r="E22" s="6" t="s">
        <v>19</v>
      </c>
      <c r="F22" s="6" t="s">
        <v>20</v>
      </c>
      <c r="G22" s="16"/>
    </row>
    <row r="23" spans="1:7" ht="24" customHeight="1">
      <c r="A23" s="6">
        <v>16</v>
      </c>
      <c r="B23" s="6">
        <v>16</v>
      </c>
      <c r="C23" s="13" t="s">
        <v>57</v>
      </c>
      <c r="D23" s="14" t="s">
        <v>58</v>
      </c>
      <c r="E23" s="6" t="s">
        <v>19</v>
      </c>
      <c r="F23" s="6" t="s">
        <v>20</v>
      </c>
      <c r="G23" s="16"/>
    </row>
    <row r="24" spans="1:7" ht="24" customHeight="1">
      <c r="A24" s="6">
        <v>17</v>
      </c>
      <c r="B24" s="6">
        <v>17</v>
      </c>
      <c r="C24" s="13" t="s">
        <v>59</v>
      </c>
      <c r="D24" s="14" t="s">
        <v>60</v>
      </c>
      <c r="E24" s="6" t="s">
        <v>19</v>
      </c>
      <c r="F24" s="6" t="s">
        <v>20</v>
      </c>
      <c r="G24" s="16"/>
    </row>
    <row r="25" spans="1:7" ht="24" customHeight="1">
      <c r="A25" s="6">
        <v>18</v>
      </c>
      <c r="B25" s="6">
        <v>18</v>
      </c>
      <c r="C25" s="13" t="s">
        <v>61</v>
      </c>
      <c r="D25" s="14" t="s">
        <v>62</v>
      </c>
      <c r="E25" s="6" t="s">
        <v>19</v>
      </c>
      <c r="F25" s="6" t="s">
        <v>20</v>
      </c>
      <c r="G25" s="16"/>
    </row>
    <row r="26" spans="1:7" ht="24" customHeight="1">
      <c r="A26" s="6">
        <v>19</v>
      </c>
      <c r="B26" s="6">
        <v>19</v>
      </c>
      <c r="C26" s="13" t="s">
        <v>3</v>
      </c>
      <c r="D26" s="14" t="s">
        <v>63</v>
      </c>
      <c r="E26" s="6" t="s">
        <v>19</v>
      </c>
      <c r="F26" s="6" t="s">
        <v>20</v>
      </c>
      <c r="G26" s="16"/>
    </row>
    <row r="27" spans="1:7" ht="24" customHeight="1">
      <c r="A27" s="6">
        <v>20</v>
      </c>
      <c r="B27" s="6">
        <v>20</v>
      </c>
      <c r="C27" s="13" t="s">
        <v>64</v>
      </c>
      <c r="D27" s="14" t="s">
        <v>65</v>
      </c>
      <c r="E27" s="6" t="s">
        <v>19</v>
      </c>
      <c r="F27" s="6" t="s">
        <v>20</v>
      </c>
      <c r="G27" s="16"/>
    </row>
    <row r="28" spans="1:7" ht="24" customHeight="1">
      <c r="A28" s="6">
        <v>21</v>
      </c>
      <c r="B28" s="6">
        <v>21</v>
      </c>
      <c r="C28" s="13" t="s">
        <v>66</v>
      </c>
      <c r="D28" s="14" t="s">
        <v>67</v>
      </c>
      <c r="E28" s="6" t="s">
        <v>19</v>
      </c>
      <c r="F28" s="6" t="s">
        <v>20</v>
      </c>
      <c r="G28" s="16"/>
    </row>
    <row r="29" spans="1:7" ht="24" customHeight="1">
      <c r="A29" s="7">
        <v>22</v>
      </c>
      <c r="B29" s="7">
        <v>22</v>
      </c>
      <c r="C29" s="17" t="s">
        <v>70</v>
      </c>
      <c r="D29" s="18" t="s">
        <v>71</v>
      </c>
      <c r="E29" s="7" t="s">
        <v>19</v>
      </c>
      <c r="F29" s="7" t="s">
        <v>20</v>
      </c>
      <c r="G29" s="19"/>
    </row>
    <row r="30" spans="1:6" ht="12" customHeight="1">
      <c r="A30" s="8"/>
      <c r="B30" s="8"/>
      <c r="C30" s="9"/>
      <c r="D30" s="10"/>
      <c r="E30" s="8"/>
      <c r="F30" s="8"/>
    </row>
    <row r="31" spans="1:6" ht="18.75" customHeight="1">
      <c r="A31" s="8"/>
      <c r="B31" s="8"/>
      <c r="C31" s="9"/>
      <c r="D31" s="10"/>
      <c r="E31" s="58" t="s">
        <v>69</v>
      </c>
      <c r="F31" s="58"/>
    </row>
    <row r="32" spans="1:6" ht="18.75" customHeight="1">
      <c r="A32" s="8"/>
      <c r="B32" s="8"/>
      <c r="C32" s="9"/>
      <c r="D32" s="10"/>
      <c r="E32" s="59" t="s">
        <v>21</v>
      </c>
      <c r="F32" s="59"/>
    </row>
    <row r="33" spans="1:4" ht="18.75" customHeight="1">
      <c r="A33" s="8"/>
      <c r="B33" s="8"/>
      <c r="C33" s="9"/>
      <c r="D33" s="10"/>
    </row>
    <row r="34" spans="1:4" ht="18.75" customHeight="1">
      <c r="A34" s="8"/>
      <c r="B34" s="8"/>
      <c r="C34" s="9"/>
      <c r="D34" s="10"/>
    </row>
    <row r="35" spans="1:4" ht="18.75" customHeight="1">
      <c r="A35" s="8"/>
      <c r="B35" s="8"/>
      <c r="C35" s="9"/>
      <c r="D35" s="10"/>
    </row>
    <row r="36" spans="1:4" ht="18.75" customHeight="1">
      <c r="A36" s="8"/>
      <c r="B36" s="8"/>
      <c r="C36" s="9"/>
      <c r="D36" s="10"/>
    </row>
    <row r="37" spans="1:6" ht="18.75" customHeight="1">
      <c r="A37" s="8"/>
      <c r="B37" s="8"/>
      <c r="C37" s="9"/>
      <c r="D37" s="10"/>
      <c r="E37" s="59" t="s">
        <v>23</v>
      </c>
      <c r="F37" s="59"/>
    </row>
    <row r="38" spans="1:6" ht="18.75" customHeight="1">
      <c r="A38" s="60" t="s">
        <v>8</v>
      </c>
      <c r="B38" s="60"/>
      <c r="C38" s="60"/>
      <c r="D38" s="61" t="s">
        <v>10</v>
      </c>
      <c r="E38" s="61"/>
      <c r="F38" s="61"/>
    </row>
    <row r="39" spans="1:6" ht="17.25" customHeight="1">
      <c r="A39" s="59" t="s">
        <v>9</v>
      </c>
      <c r="B39" s="59"/>
      <c r="C39" s="59"/>
      <c r="D39" s="61" t="s">
        <v>11</v>
      </c>
      <c r="E39" s="61"/>
      <c r="F39" s="61"/>
    </row>
    <row r="40" spans="4:6" ht="15.75">
      <c r="D40" s="60" t="s">
        <v>27</v>
      </c>
      <c r="E40" s="60"/>
      <c r="F40" s="60"/>
    </row>
    <row r="41" spans="1:6" ht="15.75">
      <c r="A41" s="59" t="s">
        <v>24</v>
      </c>
      <c r="B41" s="59"/>
      <c r="C41" s="59"/>
      <c r="D41" s="59"/>
      <c r="E41" s="59"/>
      <c r="F41" s="59"/>
    </row>
    <row r="43" spans="1:7" ht="15.75">
      <c r="A43" s="56" t="s">
        <v>12</v>
      </c>
      <c r="B43" s="56" t="s">
        <v>26</v>
      </c>
      <c r="C43" s="56" t="s">
        <v>13</v>
      </c>
      <c r="D43" s="3" t="s">
        <v>15</v>
      </c>
      <c r="E43" s="56" t="s">
        <v>16</v>
      </c>
      <c r="F43" s="3" t="s">
        <v>17</v>
      </c>
      <c r="G43" s="56" t="s">
        <v>68</v>
      </c>
    </row>
    <row r="44" spans="1:7" ht="15.75">
      <c r="A44" s="57"/>
      <c r="B44" s="57"/>
      <c r="C44" s="57"/>
      <c r="D44" s="4" t="s">
        <v>14</v>
      </c>
      <c r="E44" s="57"/>
      <c r="F44" s="4" t="s">
        <v>18</v>
      </c>
      <c r="G44" s="57"/>
    </row>
    <row r="45" spans="1:7" ht="24" customHeight="1">
      <c r="A45" s="5">
        <v>1</v>
      </c>
      <c r="B45" s="5">
        <v>23</v>
      </c>
      <c r="C45" s="13" t="s">
        <v>72</v>
      </c>
      <c r="D45" s="14" t="s">
        <v>73</v>
      </c>
      <c r="E45" s="5" t="s">
        <v>19</v>
      </c>
      <c r="F45" s="5" t="s">
        <v>20</v>
      </c>
      <c r="G45" s="15"/>
    </row>
    <row r="46" spans="1:7" ht="24" customHeight="1">
      <c r="A46" s="6">
        <v>2</v>
      </c>
      <c r="B46" s="6">
        <v>24</v>
      </c>
      <c r="C46" s="13" t="s">
        <v>4</v>
      </c>
      <c r="D46" s="14" t="s">
        <v>74</v>
      </c>
      <c r="E46" s="6" t="s">
        <v>19</v>
      </c>
      <c r="F46" s="6" t="s">
        <v>20</v>
      </c>
      <c r="G46" s="16"/>
    </row>
    <row r="47" spans="1:7" ht="24" customHeight="1">
      <c r="A47" s="6">
        <v>3</v>
      </c>
      <c r="B47" s="6">
        <v>25</v>
      </c>
      <c r="C47" s="13" t="s">
        <v>75</v>
      </c>
      <c r="D47" s="14" t="s">
        <v>76</v>
      </c>
      <c r="E47" s="6" t="s">
        <v>19</v>
      </c>
      <c r="F47" s="6" t="s">
        <v>20</v>
      </c>
      <c r="G47" s="16"/>
    </row>
    <row r="48" spans="1:7" ht="24" customHeight="1">
      <c r="A48" s="6">
        <v>4</v>
      </c>
      <c r="B48" s="6">
        <v>26</v>
      </c>
      <c r="C48" s="13" t="s">
        <v>77</v>
      </c>
      <c r="D48" s="14" t="s">
        <v>78</v>
      </c>
      <c r="E48" s="6" t="s">
        <v>19</v>
      </c>
      <c r="F48" s="6" t="s">
        <v>20</v>
      </c>
      <c r="G48" s="16"/>
    </row>
    <row r="49" spans="1:7" ht="24" customHeight="1">
      <c r="A49" s="6">
        <v>5</v>
      </c>
      <c r="B49" s="6">
        <v>27</v>
      </c>
      <c r="C49" s="13" t="s">
        <v>79</v>
      </c>
      <c r="D49" s="14" t="s">
        <v>80</v>
      </c>
      <c r="E49" s="6" t="s">
        <v>19</v>
      </c>
      <c r="F49" s="6" t="s">
        <v>20</v>
      </c>
      <c r="G49" s="16"/>
    </row>
    <row r="50" spans="1:7" ht="24" customHeight="1">
      <c r="A50" s="6">
        <v>6</v>
      </c>
      <c r="B50" s="6">
        <v>28</v>
      </c>
      <c r="C50" s="13" t="s">
        <v>81</v>
      </c>
      <c r="D50" s="14" t="s">
        <v>82</v>
      </c>
      <c r="E50" s="6" t="s">
        <v>19</v>
      </c>
      <c r="F50" s="6" t="s">
        <v>20</v>
      </c>
      <c r="G50" s="16"/>
    </row>
    <row r="51" spans="1:7" ht="24" customHeight="1">
      <c r="A51" s="6">
        <v>7</v>
      </c>
      <c r="B51" s="6">
        <v>29</v>
      </c>
      <c r="C51" s="13" t="s">
        <v>83</v>
      </c>
      <c r="D51" s="14" t="s">
        <v>84</v>
      </c>
      <c r="E51" s="6" t="s">
        <v>19</v>
      </c>
      <c r="F51" s="6" t="s">
        <v>20</v>
      </c>
      <c r="G51" s="16"/>
    </row>
    <row r="52" spans="1:7" ht="24" customHeight="1">
      <c r="A52" s="6">
        <v>8</v>
      </c>
      <c r="B52" s="6">
        <v>30</v>
      </c>
      <c r="C52" s="13" t="s">
        <v>85</v>
      </c>
      <c r="D52" s="14" t="s">
        <v>86</v>
      </c>
      <c r="E52" s="6" t="s">
        <v>19</v>
      </c>
      <c r="F52" s="6" t="s">
        <v>20</v>
      </c>
      <c r="G52" s="16"/>
    </row>
    <row r="53" spans="1:7" ht="24" customHeight="1">
      <c r="A53" s="6">
        <v>9</v>
      </c>
      <c r="B53" s="6">
        <v>31</v>
      </c>
      <c r="C53" s="13" t="s">
        <v>87</v>
      </c>
      <c r="D53" s="14" t="s">
        <v>88</v>
      </c>
      <c r="E53" s="6" t="s">
        <v>19</v>
      </c>
      <c r="F53" s="6" t="s">
        <v>20</v>
      </c>
      <c r="G53" s="16"/>
    </row>
    <row r="54" spans="1:7" ht="24" customHeight="1">
      <c r="A54" s="6">
        <v>10</v>
      </c>
      <c r="B54" s="6">
        <v>32</v>
      </c>
      <c r="C54" s="13" t="s">
        <v>89</v>
      </c>
      <c r="D54" s="14" t="s">
        <v>90</v>
      </c>
      <c r="E54" s="6" t="s">
        <v>19</v>
      </c>
      <c r="F54" s="6" t="s">
        <v>20</v>
      </c>
      <c r="G54" s="16"/>
    </row>
    <row r="55" spans="1:7" ht="24" customHeight="1">
      <c r="A55" s="6">
        <v>11</v>
      </c>
      <c r="B55" s="6">
        <v>33</v>
      </c>
      <c r="C55" s="13" t="s">
        <v>91</v>
      </c>
      <c r="D55" s="14" t="s">
        <v>92</v>
      </c>
      <c r="E55" s="6" t="s">
        <v>19</v>
      </c>
      <c r="F55" s="6" t="s">
        <v>20</v>
      </c>
      <c r="G55" s="16"/>
    </row>
    <row r="56" spans="1:7" ht="24" customHeight="1">
      <c r="A56" s="6">
        <v>12</v>
      </c>
      <c r="B56" s="6">
        <v>34</v>
      </c>
      <c r="C56" s="13" t="s">
        <v>93</v>
      </c>
      <c r="D56" s="14" t="s">
        <v>82</v>
      </c>
      <c r="E56" s="6" t="s">
        <v>19</v>
      </c>
      <c r="F56" s="6" t="s">
        <v>20</v>
      </c>
      <c r="G56" s="16"/>
    </row>
    <row r="57" spans="1:7" ht="24" customHeight="1">
      <c r="A57" s="6">
        <v>13</v>
      </c>
      <c r="B57" s="6">
        <v>35</v>
      </c>
      <c r="C57" s="13" t="s">
        <v>94</v>
      </c>
      <c r="D57" s="14" t="s">
        <v>95</v>
      </c>
      <c r="E57" s="6" t="s">
        <v>19</v>
      </c>
      <c r="F57" s="6" t="s">
        <v>20</v>
      </c>
      <c r="G57" s="16"/>
    </row>
    <row r="58" spans="1:7" ht="24" customHeight="1">
      <c r="A58" s="6">
        <v>14</v>
      </c>
      <c r="B58" s="6">
        <v>36</v>
      </c>
      <c r="C58" s="13" t="s">
        <v>96</v>
      </c>
      <c r="D58" s="14" t="s">
        <v>97</v>
      </c>
      <c r="E58" s="6" t="s">
        <v>19</v>
      </c>
      <c r="F58" s="6" t="s">
        <v>20</v>
      </c>
      <c r="G58" s="16"/>
    </row>
    <row r="59" spans="1:7" ht="24" customHeight="1">
      <c r="A59" s="6">
        <v>15</v>
      </c>
      <c r="B59" s="6">
        <v>37</v>
      </c>
      <c r="C59" s="13" t="s">
        <v>222</v>
      </c>
      <c r="D59" s="14" t="s">
        <v>99</v>
      </c>
      <c r="E59" s="6" t="s">
        <v>19</v>
      </c>
      <c r="F59" s="6" t="s">
        <v>20</v>
      </c>
      <c r="G59" s="16"/>
    </row>
    <row r="60" spans="1:7" ht="24" customHeight="1">
      <c r="A60" s="6">
        <v>16</v>
      </c>
      <c r="B60" s="6">
        <v>38</v>
      </c>
      <c r="C60" s="17" t="s">
        <v>98</v>
      </c>
      <c r="D60" s="18" t="s">
        <v>100</v>
      </c>
      <c r="E60" s="6" t="s">
        <v>19</v>
      </c>
      <c r="F60" s="6" t="s">
        <v>20</v>
      </c>
      <c r="G60" s="16"/>
    </row>
    <row r="61" spans="1:7" ht="24" customHeight="1">
      <c r="A61" s="6">
        <v>17</v>
      </c>
      <c r="B61" s="6">
        <v>39</v>
      </c>
      <c r="C61" s="20" t="s">
        <v>101</v>
      </c>
      <c r="D61" s="21" t="s">
        <v>102</v>
      </c>
      <c r="E61" s="6" t="s">
        <v>19</v>
      </c>
      <c r="F61" s="6" t="s">
        <v>20</v>
      </c>
      <c r="G61" s="16"/>
    </row>
    <row r="62" spans="1:7" ht="24" customHeight="1">
      <c r="A62" s="6">
        <v>18</v>
      </c>
      <c r="B62" s="6">
        <v>40</v>
      </c>
      <c r="C62" s="13" t="s">
        <v>103</v>
      </c>
      <c r="D62" s="14" t="s">
        <v>104</v>
      </c>
      <c r="E62" s="6" t="s">
        <v>19</v>
      </c>
      <c r="F62" s="6" t="s">
        <v>20</v>
      </c>
      <c r="G62" s="16"/>
    </row>
    <row r="63" spans="1:7" ht="24" customHeight="1">
      <c r="A63" s="6">
        <v>19</v>
      </c>
      <c r="B63" s="6">
        <v>41</v>
      </c>
      <c r="C63" s="13" t="s">
        <v>105</v>
      </c>
      <c r="D63" s="14" t="s">
        <v>106</v>
      </c>
      <c r="E63" s="6" t="s">
        <v>19</v>
      </c>
      <c r="F63" s="6" t="s">
        <v>20</v>
      </c>
      <c r="G63" s="16"/>
    </row>
    <row r="64" spans="1:7" ht="24" customHeight="1">
      <c r="A64" s="6">
        <v>20</v>
      </c>
      <c r="B64" s="6">
        <v>42</v>
      </c>
      <c r="C64" s="13" t="s">
        <v>105</v>
      </c>
      <c r="D64" s="14" t="s">
        <v>107</v>
      </c>
      <c r="E64" s="6" t="s">
        <v>19</v>
      </c>
      <c r="F64" s="6" t="s">
        <v>20</v>
      </c>
      <c r="G64" s="16"/>
    </row>
    <row r="65" spans="1:7" ht="24" customHeight="1">
      <c r="A65" s="6">
        <v>21</v>
      </c>
      <c r="B65" s="6">
        <v>43</v>
      </c>
      <c r="C65" s="13" t="s">
        <v>108</v>
      </c>
      <c r="D65" s="14" t="s">
        <v>109</v>
      </c>
      <c r="E65" s="6" t="s">
        <v>19</v>
      </c>
      <c r="F65" s="6" t="s">
        <v>20</v>
      </c>
      <c r="G65" s="16"/>
    </row>
    <row r="66" spans="1:7" ht="24" customHeight="1">
      <c r="A66" s="7">
        <v>22</v>
      </c>
      <c r="B66" s="7">
        <v>44</v>
      </c>
      <c r="C66" s="17" t="s">
        <v>110</v>
      </c>
      <c r="D66" s="18" t="s">
        <v>111</v>
      </c>
      <c r="E66" s="7" t="s">
        <v>19</v>
      </c>
      <c r="F66" s="7" t="s">
        <v>20</v>
      </c>
      <c r="G66" s="19"/>
    </row>
    <row r="67" spans="1:6" ht="16.5">
      <c r="A67" s="8"/>
      <c r="B67" s="8"/>
      <c r="C67" s="9"/>
      <c r="D67" s="10"/>
      <c r="E67" s="8"/>
      <c r="F67" s="8"/>
    </row>
    <row r="68" spans="1:6" ht="16.5">
      <c r="A68" s="8"/>
      <c r="B68" s="8"/>
      <c r="C68" s="9"/>
      <c r="D68" s="10"/>
      <c r="E68" s="58" t="s">
        <v>69</v>
      </c>
      <c r="F68" s="58"/>
    </row>
    <row r="69" spans="1:6" ht="16.5">
      <c r="A69" s="8"/>
      <c r="B69" s="8"/>
      <c r="C69" s="9"/>
      <c r="D69" s="10"/>
      <c r="E69" s="59" t="s">
        <v>21</v>
      </c>
      <c r="F69" s="59"/>
    </row>
    <row r="70" spans="1:4" ht="16.5">
      <c r="A70" s="8"/>
      <c r="B70" s="8"/>
      <c r="C70" s="9"/>
      <c r="D70" s="10"/>
    </row>
    <row r="71" spans="1:4" ht="16.5">
      <c r="A71" s="8"/>
      <c r="B71" s="8"/>
      <c r="C71" s="9"/>
      <c r="D71" s="10"/>
    </row>
    <row r="72" spans="1:4" ht="16.5">
      <c r="A72" s="8"/>
      <c r="B72" s="8"/>
      <c r="C72" s="9"/>
      <c r="D72" s="10"/>
    </row>
    <row r="73" spans="1:4" ht="16.5">
      <c r="A73" s="8"/>
      <c r="B73" s="8"/>
      <c r="C73" s="9"/>
      <c r="D73" s="10"/>
    </row>
    <row r="74" spans="1:6" ht="16.5">
      <c r="A74" s="8"/>
      <c r="B74" s="8"/>
      <c r="C74" s="9"/>
      <c r="D74" s="10"/>
      <c r="E74" s="59" t="s">
        <v>23</v>
      </c>
      <c r="F74" s="59"/>
    </row>
    <row r="75" spans="1:6" ht="18.75">
      <c r="A75" s="60" t="s">
        <v>8</v>
      </c>
      <c r="B75" s="60"/>
      <c r="C75" s="60"/>
      <c r="D75" s="61" t="s">
        <v>10</v>
      </c>
      <c r="E75" s="61"/>
      <c r="F75" s="61"/>
    </row>
    <row r="76" spans="1:6" ht="18.75">
      <c r="A76" s="59" t="s">
        <v>9</v>
      </c>
      <c r="B76" s="59"/>
      <c r="C76" s="59"/>
      <c r="D76" s="61" t="s">
        <v>11</v>
      </c>
      <c r="E76" s="61"/>
      <c r="F76" s="61"/>
    </row>
    <row r="77" spans="4:6" ht="15.75">
      <c r="D77" s="60" t="s">
        <v>27</v>
      </c>
      <c r="E77" s="60"/>
      <c r="F77" s="60"/>
    </row>
    <row r="78" spans="1:6" ht="15.75">
      <c r="A78" s="59" t="s">
        <v>25</v>
      </c>
      <c r="B78" s="59"/>
      <c r="C78" s="59"/>
      <c r="D78" s="59"/>
      <c r="E78" s="59"/>
      <c r="F78" s="59"/>
    </row>
    <row r="80" spans="1:7" ht="15.75">
      <c r="A80" s="56" t="s">
        <v>12</v>
      </c>
      <c r="B80" s="56" t="s">
        <v>26</v>
      </c>
      <c r="C80" s="56" t="s">
        <v>13</v>
      </c>
      <c r="D80" s="3" t="s">
        <v>15</v>
      </c>
      <c r="E80" s="56" t="s">
        <v>16</v>
      </c>
      <c r="F80" s="3" t="s">
        <v>17</v>
      </c>
      <c r="G80" s="56" t="s">
        <v>68</v>
      </c>
    </row>
    <row r="81" spans="1:7" ht="15.75">
      <c r="A81" s="57"/>
      <c r="B81" s="57"/>
      <c r="C81" s="57"/>
      <c r="D81" s="4" t="s">
        <v>14</v>
      </c>
      <c r="E81" s="57"/>
      <c r="F81" s="4" t="s">
        <v>18</v>
      </c>
      <c r="G81" s="57"/>
    </row>
    <row r="82" spans="1:7" ht="24" customHeight="1">
      <c r="A82" s="5">
        <v>1</v>
      </c>
      <c r="B82" s="5">
        <v>45</v>
      </c>
      <c r="C82" s="13" t="s">
        <v>112</v>
      </c>
      <c r="D82" s="14" t="s">
        <v>113</v>
      </c>
      <c r="E82" s="5" t="s">
        <v>19</v>
      </c>
      <c r="F82" s="5" t="s">
        <v>20</v>
      </c>
      <c r="G82" s="15"/>
    </row>
    <row r="83" spans="1:7" ht="24" customHeight="1">
      <c r="A83" s="6">
        <v>2</v>
      </c>
      <c r="B83" s="6">
        <v>46</v>
      </c>
      <c r="C83" s="13" t="s">
        <v>114</v>
      </c>
      <c r="D83" s="14" t="s">
        <v>60</v>
      </c>
      <c r="E83" s="6" t="s">
        <v>19</v>
      </c>
      <c r="F83" s="6" t="s">
        <v>20</v>
      </c>
      <c r="G83" s="16"/>
    </row>
    <row r="84" spans="1:7" ht="24" customHeight="1">
      <c r="A84" s="6">
        <v>3</v>
      </c>
      <c r="B84" s="6">
        <v>47</v>
      </c>
      <c r="C84" s="13" t="s">
        <v>114</v>
      </c>
      <c r="D84" s="14" t="s">
        <v>115</v>
      </c>
      <c r="E84" s="6" t="s">
        <v>19</v>
      </c>
      <c r="F84" s="6" t="s">
        <v>20</v>
      </c>
      <c r="G84" s="16"/>
    </row>
    <row r="85" spans="1:7" ht="24" customHeight="1">
      <c r="A85" s="6">
        <v>4</v>
      </c>
      <c r="B85" s="6">
        <v>48</v>
      </c>
      <c r="C85" s="13" t="s">
        <v>116</v>
      </c>
      <c r="D85" s="14" t="s">
        <v>41</v>
      </c>
      <c r="E85" s="6" t="s">
        <v>19</v>
      </c>
      <c r="F85" s="6" t="s">
        <v>20</v>
      </c>
      <c r="G85" s="16"/>
    </row>
    <row r="86" spans="1:7" ht="24" customHeight="1">
      <c r="A86" s="6">
        <v>5</v>
      </c>
      <c r="B86" s="6">
        <v>49</v>
      </c>
      <c r="C86" s="13" t="s">
        <v>117</v>
      </c>
      <c r="D86" s="14" t="s">
        <v>113</v>
      </c>
      <c r="E86" s="6" t="s">
        <v>19</v>
      </c>
      <c r="F86" s="6" t="s">
        <v>20</v>
      </c>
      <c r="G86" s="16"/>
    </row>
    <row r="87" spans="1:7" ht="24" customHeight="1">
      <c r="A87" s="6">
        <v>6</v>
      </c>
      <c r="B87" s="6">
        <v>50</v>
      </c>
      <c r="C87" s="13" t="s">
        <v>118</v>
      </c>
      <c r="D87" s="14" t="s">
        <v>119</v>
      </c>
      <c r="E87" s="6" t="s">
        <v>19</v>
      </c>
      <c r="F87" s="6" t="s">
        <v>20</v>
      </c>
      <c r="G87" s="16"/>
    </row>
    <row r="88" spans="1:7" ht="24" customHeight="1">
      <c r="A88" s="6">
        <v>7</v>
      </c>
      <c r="B88" s="6">
        <v>51</v>
      </c>
      <c r="C88" s="13" t="s">
        <v>120</v>
      </c>
      <c r="D88" s="14" t="s">
        <v>121</v>
      </c>
      <c r="E88" s="6" t="s">
        <v>19</v>
      </c>
      <c r="F88" s="6" t="s">
        <v>20</v>
      </c>
      <c r="G88" s="16"/>
    </row>
    <row r="89" spans="1:7" ht="24" customHeight="1">
      <c r="A89" s="6">
        <v>8</v>
      </c>
      <c r="B89" s="6">
        <v>52</v>
      </c>
      <c r="C89" s="13" t="s">
        <v>122</v>
      </c>
      <c r="D89" s="14" t="s">
        <v>123</v>
      </c>
      <c r="E89" s="6" t="s">
        <v>19</v>
      </c>
      <c r="F89" s="6" t="s">
        <v>20</v>
      </c>
      <c r="G89" s="16"/>
    </row>
    <row r="90" spans="1:7" ht="24" customHeight="1">
      <c r="A90" s="6">
        <v>9</v>
      </c>
      <c r="B90" s="6">
        <v>53</v>
      </c>
      <c r="C90" s="13" t="s">
        <v>5</v>
      </c>
      <c r="D90" s="14" t="s">
        <v>124</v>
      </c>
      <c r="E90" s="6" t="s">
        <v>19</v>
      </c>
      <c r="F90" s="6" t="s">
        <v>20</v>
      </c>
      <c r="G90" s="16"/>
    </row>
    <row r="91" spans="1:7" ht="24" customHeight="1">
      <c r="A91" s="6">
        <v>10</v>
      </c>
      <c r="B91" s="6">
        <v>54</v>
      </c>
      <c r="C91" s="13" t="s">
        <v>6</v>
      </c>
      <c r="D91" s="14" t="s">
        <v>45</v>
      </c>
      <c r="E91" s="6" t="s">
        <v>19</v>
      </c>
      <c r="F91" s="6" t="s">
        <v>20</v>
      </c>
      <c r="G91" s="16"/>
    </row>
    <row r="92" spans="1:7" ht="24" customHeight="1">
      <c r="A92" s="6">
        <v>11</v>
      </c>
      <c r="B92" s="6">
        <v>55</v>
      </c>
      <c r="C92" s="13" t="s">
        <v>125</v>
      </c>
      <c r="D92" s="14" t="s">
        <v>60</v>
      </c>
      <c r="E92" s="6" t="s">
        <v>19</v>
      </c>
      <c r="F92" s="6" t="s">
        <v>20</v>
      </c>
      <c r="G92" s="16"/>
    </row>
    <row r="93" spans="1:7" ht="24" customHeight="1">
      <c r="A93" s="6">
        <v>12</v>
      </c>
      <c r="B93" s="6">
        <v>56</v>
      </c>
      <c r="C93" s="13" t="s">
        <v>0</v>
      </c>
      <c r="D93" s="14" t="s">
        <v>126</v>
      </c>
      <c r="E93" s="6" t="s">
        <v>19</v>
      </c>
      <c r="F93" s="6" t="s">
        <v>20</v>
      </c>
      <c r="G93" s="16"/>
    </row>
    <row r="94" spans="1:7" ht="24" customHeight="1">
      <c r="A94" s="6">
        <v>13</v>
      </c>
      <c r="B94" s="6">
        <v>57</v>
      </c>
      <c r="C94" s="13" t="s">
        <v>127</v>
      </c>
      <c r="D94" s="14" t="s">
        <v>128</v>
      </c>
      <c r="E94" s="6" t="s">
        <v>19</v>
      </c>
      <c r="F94" s="6" t="s">
        <v>20</v>
      </c>
      <c r="G94" s="16"/>
    </row>
    <row r="95" spans="1:7" ht="24" customHeight="1">
      <c r="A95" s="6">
        <v>14</v>
      </c>
      <c r="B95" s="6">
        <v>58</v>
      </c>
      <c r="C95" s="13" t="s">
        <v>129</v>
      </c>
      <c r="D95" s="14" t="s">
        <v>130</v>
      </c>
      <c r="E95" s="6" t="s">
        <v>19</v>
      </c>
      <c r="F95" s="6" t="s">
        <v>20</v>
      </c>
      <c r="G95" s="16"/>
    </row>
    <row r="96" spans="1:7" ht="24" customHeight="1">
      <c r="A96" s="6">
        <v>15</v>
      </c>
      <c r="B96" s="6">
        <v>59</v>
      </c>
      <c r="C96" s="13" t="s">
        <v>131</v>
      </c>
      <c r="D96" s="14" t="s">
        <v>84</v>
      </c>
      <c r="E96" s="6" t="s">
        <v>19</v>
      </c>
      <c r="F96" s="6" t="s">
        <v>20</v>
      </c>
      <c r="G96" s="16"/>
    </row>
    <row r="97" spans="1:7" ht="24" customHeight="1">
      <c r="A97" s="6">
        <v>16</v>
      </c>
      <c r="B97" s="6">
        <v>60</v>
      </c>
      <c r="C97" s="13" t="s">
        <v>132</v>
      </c>
      <c r="D97" s="14" t="s">
        <v>45</v>
      </c>
      <c r="E97" s="6" t="s">
        <v>19</v>
      </c>
      <c r="F97" s="6" t="s">
        <v>20</v>
      </c>
      <c r="G97" s="16"/>
    </row>
    <row r="98" spans="1:7" ht="24" customHeight="1">
      <c r="A98" s="6">
        <v>17</v>
      </c>
      <c r="B98" s="6">
        <v>61</v>
      </c>
      <c r="C98" s="13" t="s">
        <v>133</v>
      </c>
      <c r="D98" s="14" t="s">
        <v>134</v>
      </c>
      <c r="E98" s="6" t="s">
        <v>19</v>
      </c>
      <c r="F98" s="6" t="s">
        <v>20</v>
      </c>
      <c r="G98" s="16"/>
    </row>
    <row r="99" spans="1:7" ht="24" customHeight="1">
      <c r="A99" s="6">
        <v>18</v>
      </c>
      <c r="B99" s="6">
        <v>62</v>
      </c>
      <c r="C99" s="13" t="s">
        <v>7</v>
      </c>
      <c r="D99" s="14" t="s">
        <v>135</v>
      </c>
      <c r="E99" s="6" t="s">
        <v>19</v>
      </c>
      <c r="F99" s="6" t="s">
        <v>20</v>
      </c>
      <c r="G99" s="16"/>
    </row>
    <row r="100" spans="1:7" ht="24" customHeight="1">
      <c r="A100" s="6">
        <v>19</v>
      </c>
      <c r="B100" s="6">
        <v>63</v>
      </c>
      <c r="C100" s="13" t="s">
        <v>136</v>
      </c>
      <c r="D100" s="14" t="s">
        <v>137</v>
      </c>
      <c r="E100" s="6" t="s">
        <v>19</v>
      </c>
      <c r="F100" s="6" t="s">
        <v>20</v>
      </c>
      <c r="G100" s="16"/>
    </row>
    <row r="101" spans="1:7" ht="24" customHeight="1">
      <c r="A101" s="6">
        <v>20</v>
      </c>
      <c r="B101" s="6">
        <v>64</v>
      </c>
      <c r="C101" s="13" t="s">
        <v>138</v>
      </c>
      <c r="D101" s="14" t="s">
        <v>139</v>
      </c>
      <c r="E101" s="6" t="s">
        <v>19</v>
      </c>
      <c r="F101" s="6" t="s">
        <v>20</v>
      </c>
      <c r="G101" s="16"/>
    </row>
    <row r="102" spans="1:7" ht="24" customHeight="1">
      <c r="A102" s="6">
        <v>21</v>
      </c>
      <c r="B102" s="6">
        <v>65</v>
      </c>
      <c r="C102" s="13" t="s">
        <v>140</v>
      </c>
      <c r="D102" s="14" t="s">
        <v>141</v>
      </c>
      <c r="E102" s="6" t="s">
        <v>19</v>
      </c>
      <c r="F102" s="6" t="s">
        <v>20</v>
      </c>
      <c r="G102" s="16"/>
    </row>
    <row r="103" spans="1:7" ht="24" customHeight="1">
      <c r="A103" s="7">
        <v>22</v>
      </c>
      <c r="B103" s="7">
        <v>66</v>
      </c>
      <c r="C103" s="17" t="s">
        <v>143</v>
      </c>
      <c r="D103" s="18" t="s">
        <v>144</v>
      </c>
      <c r="E103" s="7" t="s">
        <v>19</v>
      </c>
      <c r="F103" s="7" t="s">
        <v>20</v>
      </c>
      <c r="G103" s="19"/>
    </row>
    <row r="104" spans="1:6" ht="16.5">
      <c r="A104" s="8"/>
      <c r="B104" s="8"/>
      <c r="C104" s="9"/>
      <c r="D104" s="10"/>
      <c r="E104" s="8"/>
      <c r="F104" s="8"/>
    </row>
    <row r="105" spans="1:6" ht="16.5">
      <c r="A105" s="8"/>
      <c r="B105" s="8"/>
      <c r="C105" s="9"/>
      <c r="D105" s="10"/>
      <c r="E105" s="58" t="s">
        <v>69</v>
      </c>
      <c r="F105" s="58"/>
    </row>
    <row r="106" spans="1:6" ht="16.5">
      <c r="A106" s="8"/>
      <c r="B106" s="8"/>
      <c r="C106" s="9"/>
      <c r="D106" s="10"/>
      <c r="E106" s="59" t="s">
        <v>21</v>
      </c>
      <c r="F106" s="59"/>
    </row>
    <row r="107" spans="1:4" ht="16.5">
      <c r="A107" s="8"/>
      <c r="B107" s="8"/>
      <c r="C107" s="9"/>
      <c r="D107" s="10"/>
    </row>
    <row r="108" spans="1:4" ht="16.5">
      <c r="A108" s="8"/>
      <c r="B108" s="8"/>
      <c r="C108" s="9"/>
      <c r="D108" s="10"/>
    </row>
    <row r="109" spans="1:4" ht="16.5">
      <c r="A109" s="8"/>
      <c r="B109" s="8"/>
      <c r="C109" s="9"/>
      <c r="D109" s="10"/>
    </row>
    <row r="110" spans="1:4" ht="16.5">
      <c r="A110" s="8"/>
      <c r="B110" s="8"/>
      <c r="C110" s="9"/>
      <c r="D110" s="10"/>
    </row>
    <row r="111" spans="1:6" ht="16.5">
      <c r="A111" s="8"/>
      <c r="B111" s="8"/>
      <c r="C111" s="9"/>
      <c r="D111" s="10"/>
      <c r="E111" s="59" t="s">
        <v>23</v>
      </c>
      <c r="F111" s="59"/>
    </row>
    <row r="112" spans="1:6" ht="18.75">
      <c r="A112" s="60" t="s">
        <v>8</v>
      </c>
      <c r="B112" s="60"/>
      <c r="C112" s="60"/>
      <c r="D112" s="61" t="s">
        <v>10</v>
      </c>
      <c r="E112" s="61"/>
      <c r="F112" s="61"/>
    </row>
    <row r="113" spans="1:6" ht="18.75">
      <c r="A113" s="59" t="s">
        <v>9</v>
      </c>
      <c r="B113" s="59"/>
      <c r="C113" s="59"/>
      <c r="D113" s="61" t="s">
        <v>11</v>
      </c>
      <c r="E113" s="61"/>
      <c r="F113" s="61"/>
    </row>
    <row r="114" spans="4:6" ht="15.75">
      <c r="D114" s="60" t="s">
        <v>27</v>
      </c>
      <c r="E114" s="60"/>
      <c r="F114" s="60"/>
    </row>
    <row r="115" spans="1:6" ht="15.75">
      <c r="A115" s="59" t="s">
        <v>142</v>
      </c>
      <c r="B115" s="59"/>
      <c r="C115" s="59"/>
      <c r="D115" s="59"/>
      <c r="E115" s="59"/>
      <c r="F115" s="59"/>
    </row>
    <row r="117" spans="1:7" ht="15.75">
      <c r="A117" s="56" t="s">
        <v>12</v>
      </c>
      <c r="B117" s="56" t="s">
        <v>26</v>
      </c>
      <c r="C117" s="56" t="s">
        <v>13</v>
      </c>
      <c r="D117" s="3" t="s">
        <v>15</v>
      </c>
      <c r="E117" s="56" t="s">
        <v>16</v>
      </c>
      <c r="F117" s="3" t="s">
        <v>17</v>
      </c>
      <c r="G117" s="56" t="s">
        <v>68</v>
      </c>
    </row>
    <row r="118" spans="1:7" ht="15.75">
      <c r="A118" s="57"/>
      <c r="B118" s="57"/>
      <c r="C118" s="57"/>
      <c r="D118" s="4" t="s">
        <v>14</v>
      </c>
      <c r="E118" s="57"/>
      <c r="F118" s="4" t="s">
        <v>18</v>
      </c>
      <c r="G118" s="57"/>
    </row>
    <row r="119" spans="1:7" ht="24" customHeight="1">
      <c r="A119" s="5">
        <v>1</v>
      </c>
      <c r="B119" s="5">
        <v>67</v>
      </c>
      <c r="C119" s="13" t="s">
        <v>145</v>
      </c>
      <c r="D119" s="14" t="s">
        <v>146</v>
      </c>
      <c r="E119" s="5" t="s">
        <v>19</v>
      </c>
      <c r="F119" s="5" t="s">
        <v>20</v>
      </c>
      <c r="G119" s="15"/>
    </row>
    <row r="120" spans="1:7" ht="24" customHeight="1">
      <c r="A120" s="6">
        <v>2</v>
      </c>
      <c r="B120" s="6">
        <v>68</v>
      </c>
      <c r="C120" s="13" t="s">
        <v>147</v>
      </c>
      <c r="D120" s="14" t="s">
        <v>113</v>
      </c>
      <c r="E120" s="6" t="s">
        <v>19</v>
      </c>
      <c r="F120" s="6" t="s">
        <v>20</v>
      </c>
      <c r="G120" s="16"/>
    </row>
    <row r="121" spans="1:7" ht="24" customHeight="1">
      <c r="A121" s="6">
        <v>3</v>
      </c>
      <c r="B121" s="6">
        <v>69</v>
      </c>
      <c r="C121" s="13" t="s">
        <v>148</v>
      </c>
      <c r="D121" s="14" t="s">
        <v>74</v>
      </c>
      <c r="E121" s="6" t="s">
        <v>19</v>
      </c>
      <c r="F121" s="6" t="s">
        <v>20</v>
      </c>
      <c r="G121" s="16"/>
    </row>
    <row r="122" spans="1:7" ht="24" customHeight="1">
      <c r="A122" s="6">
        <v>4</v>
      </c>
      <c r="B122" s="6">
        <v>70</v>
      </c>
      <c r="C122" s="13" t="s">
        <v>149</v>
      </c>
      <c r="D122" s="14" t="s">
        <v>150</v>
      </c>
      <c r="E122" s="6" t="s">
        <v>19</v>
      </c>
      <c r="F122" s="6" t="s">
        <v>20</v>
      </c>
      <c r="G122" s="16"/>
    </row>
    <row r="123" spans="1:7" ht="24" customHeight="1">
      <c r="A123" s="6">
        <v>5</v>
      </c>
      <c r="B123" s="6">
        <v>71</v>
      </c>
      <c r="C123" s="13" t="s">
        <v>151</v>
      </c>
      <c r="D123" s="14" t="s">
        <v>152</v>
      </c>
      <c r="E123" s="6" t="s">
        <v>19</v>
      </c>
      <c r="F123" s="6" t="s">
        <v>20</v>
      </c>
      <c r="G123" s="16"/>
    </row>
    <row r="124" spans="1:7" ht="24" customHeight="1">
      <c r="A124" s="6">
        <v>6</v>
      </c>
      <c r="B124" s="6">
        <v>72</v>
      </c>
      <c r="C124" s="13" t="s">
        <v>153</v>
      </c>
      <c r="D124" s="14" t="s">
        <v>154</v>
      </c>
      <c r="E124" s="6" t="s">
        <v>19</v>
      </c>
      <c r="F124" s="6" t="s">
        <v>20</v>
      </c>
      <c r="G124" s="16"/>
    </row>
    <row r="125" spans="1:7" ht="24" customHeight="1">
      <c r="A125" s="6">
        <v>7</v>
      </c>
      <c r="B125" s="6">
        <v>73</v>
      </c>
      <c r="C125" s="13" t="s">
        <v>155</v>
      </c>
      <c r="D125" s="14" t="s">
        <v>31</v>
      </c>
      <c r="E125" s="6" t="s">
        <v>19</v>
      </c>
      <c r="F125" s="6" t="s">
        <v>20</v>
      </c>
      <c r="G125" s="16"/>
    </row>
    <row r="126" spans="1:7" ht="24" customHeight="1">
      <c r="A126" s="6">
        <v>8</v>
      </c>
      <c r="B126" s="6">
        <v>74</v>
      </c>
      <c r="C126" s="13" t="s">
        <v>156</v>
      </c>
      <c r="D126" s="14" t="s">
        <v>157</v>
      </c>
      <c r="E126" s="6" t="s">
        <v>19</v>
      </c>
      <c r="F126" s="6" t="s">
        <v>20</v>
      </c>
      <c r="G126" s="16"/>
    </row>
    <row r="127" spans="1:7" ht="24" customHeight="1">
      <c r="A127" s="6">
        <v>9</v>
      </c>
      <c r="B127" s="6">
        <v>75</v>
      </c>
      <c r="C127" s="13" t="s">
        <v>158</v>
      </c>
      <c r="D127" s="14" t="s">
        <v>78</v>
      </c>
      <c r="E127" s="6" t="s">
        <v>19</v>
      </c>
      <c r="F127" s="6" t="s">
        <v>20</v>
      </c>
      <c r="G127" s="16"/>
    </row>
    <row r="128" spans="1:7" ht="24" customHeight="1">
      <c r="A128" s="6">
        <v>10</v>
      </c>
      <c r="B128" s="6">
        <v>76</v>
      </c>
      <c r="C128" s="13" t="s">
        <v>159</v>
      </c>
      <c r="D128" s="14" t="s">
        <v>160</v>
      </c>
      <c r="E128" s="6" t="s">
        <v>19</v>
      </c>
      <c r="F128" s="6" t="s">
        <v>20</v>
      </c>
      <c r="G128" s="16"/>
    </row>
    <row r="129" spans="1:7" ht="24" customHeight="1">
      <c r="A129" s="6">
        <v>11</v>
      </c>
      <c r="B129" s="6">
        <v>77</v>
      </c>
      <c r="C129" s="13" t="s">
        <v>161</v>
      </c>
      <c r="D129" s="14" t="s">
        <v>41</v>
      </c>
      <c r="E129" s="6" t="s">
        <v>19</v>
      </c>
      <c r="F129" s="6" t="s">
        <v>20</v>
      </c>
      <c r="G129" s="16"/>
    </row>
    <row r="130" spans="1:7" ht="24" customHeight="1">
      <c r="A130" s="6">
        <v>12</v>
      </c>
      <c r="B130" s="6">
        <v>78</v>
      </c>
      <c r="C130" s="13" t="s">
        <v>162</v>
      </c>
      <c r="D130" s="14" t="s">
        <v>86</v>
      </c>
      <c r="E130" s="6" t="s">
        <v>19</v>
      </c>
      <c r="F130" s="6" t="s">
        <v>20</v>
      </c>
      <c r="G130" s="16"/>
    </row>
    <row r="131" spans="1:7" ht="24" customHeight="1">
      <c r="A131" s="6">
        <v>13</v>
      </c>
      <c r="B131" s="6">
        <v>79</v>
      </c>
      <c r="C131" s="13" t="s">
        <v>163</v>
      </c>
      <c r="D131" s="14" t="s">
        <v>164</v>
      </c>
      <c r="E131" s="6" t="s">
        <v>19</v>
      </c>
      <c r="F131" s="6" t="s">
        <v>20</v>
      </c>
      <c r="G131" s="16"/>
    </row>
    <row r="132" spans="1:7" ht="24" customHeight="1">
      <c r="A132" s="6">
        <v>14</v>
      </c>
      <c r="B132" s="6">
        <v>80</v>
      </c>
      <c r="C132" s="13" t="s">
        <v>165</v>
      </c>
      <c r="D132" s="14" t="s">
        <v>166</v>
      </c>
      <c r="E132" s="6" t="s">
        <v>19</v>
      </c>
      <c r="F132" s="6" t="s">
        <v>20</v>
      </c>
      <c r="G132" s="16"/>
    </row>
    <row r="133" spans="1:7" ht="24" customHeight="1">
      <c r="A133" s="6">
        <v>15</v>
      </c>
      <c r="B133" s="6">
        <v>81</v>
      </c>
      <c r="C133" s="13" t="s">
        <v>165</v>
      </c>
      <c r="D133" s="14" t="s">
        <v>167</v>
      </c>
      <c r="E133" s="6" t="s">
        <v>19</v>
      </c>
      <c r="F133" s="6" t="s">
        <v>20</v>
      </c>
      <c r="G133" s="16"/>
    </row>
    <row r="134" spans="1:7" ht="24" customHeight="1">
      <c r="A134" s="6">
        <v>16</v>
      </c>
      <c r="B134" s="6">
        <v>82</v>
      </c>
      <c r="C134" s="22" t="s">
        <v>168</v>
      </c>
      <c r="D134" s="14" t="s">
        <v>169</v>
      </c>
      <c r="E134" s="6" t="s">
        <v>19</v>
      </c>
      <c r="F134" s="6" t="s">
        <v>20</v>
      </c>
      <c r="G134" s="16"/>
    </row>
    <row r="135" spans="1:7" ht="24" customHeight="1">
      <c r="A135" s="6">
        <v>17</v>
      </c>
      <c r="B135" s="6">
        <v>83</v>
      </c>
      <c r="C135" s="13" t="s">
        <v>170</v>
      </c>
      <c r="D135" s="14" t="s">
        <v>171</v>
      </c>
      <c r="E135" s="6" t="s">
        <v>19</v>
      </c>
      <c r="F135" s="6" t="s">
        <v>20</v>
      </c>
      <c r="G135" s="16"/>
    </row>
    <row r="136" spans="1:7" ht="24" customHeight="1">
      <c r="A136" s="6">
        <v>18</v>
      </c>
      <c r="B136" s="6">
        <v>84</v>
      </c>
      <c r="C136" s="13" t="s">
        <v>172</v>
      </c>
      <c r="D136" s="14" t="s">
        <v>173</v>
      </c>
      <c r="E136" s="6" t="s">
        <v>19</v>
      </c>
      <c r="F136" s="6" t="s">
        <v>20</v>
      </c>
      <c r="G136" s="16"/>
    </row>
    <row r="137" spans="1:7" ht="24" customHeight="1">
      <c r="A137" s="6">
        <v>19</v>
      </c>
      <c r="B137" s="6">
        <v>85</v>
      </c>
      <c r="C137" s="13" t="s">
        <v>174</v>
      </c>
      <c r="D137" s="14" t="s">
        <v>175</v>
      </c>
      <c r="E137" s="6" t="s">
        <v>19</v>
      </c>
      <c r="F137" s="6" t="s">
        <v>20</v>
      </c>
      <c r="G137" s="16"/>
    </row>
    <row r="138" spans="1:7" ht="24" customHeight="1">
      <c r="A138" s="6">
        <v>20</v>
      </c>
      <c r="B138" s="6">
        <v>86</v>
      </c>
      <c r="C138" s="13" t="s">
        <v>1</v>
      </c>
      <c r="D138" s="14" t="s">
        <v>176</v>
      </c>
      <c r="E138" s="6" t="s">
        <v>19</v>
      </c>
      <c r="F138" s="6" t="s">
        <v>20</v>
      </c>
      <c r="G138" s="16"/>
    </row>
    <row r="139" spans="1:7" ht="24" customHeight="1">
      <c r="A139" s="6">
        <v>21</v>
      </c>
      <c r="B139" s="6">
        <v>87</v>
      </c>
      <c r="C139" s="13" t="s">
        <v>1</v>
      </c>
      <c r="D139" s="14" t="s">
        <v>177</v>
      </c>
      <c r="E139" s="6" t="s">
        <v>19</v>
      </c>
      <c r="F139" s="6" t="s">
        <v>20</v>
      </c>
      <c r="G139" s="16"/>
    </row>
    <row r="140" spans="1:7" ht="24" customHeight="1">
      <c r="A140" s="7">
        <v>22</v>
      </c>
      <c r="B140" s="7">
        <v>88</v>
      </c>
      <c r="C140" s="17" t="s">
        <v>178</v>
      </c>
      <c r="D140" s="18" t="s">
        <v>179</v>
      </c>
      <c r="E140" s="7" t="s">
        <v>19</v>
      </c>
      <c r="F140" s="7" t="s">
        <v>20</v>
      </c>
      <c r="G140" s="19"/>
    </row>
    <row r="141" spans="1:6" ht="16.5">
      <c r="A141" s="8"/>
      <c r="B141" s="8"/>
      <c r="C141" s="9"/>
      <c r="D141" s="10"/>
      <c r="E141" s="8"/>
      <c r="F141" s="8"/>
    </row>
    <row r="142" spans="1:6" ht="16.5">
      <c r="A142" s="8"/>
      <c r="B142" s="8"/>
      <c r="C142" s="9"/>
      <c r="D142" s="10"/>
      <c r="E142" s="58" t="s">
        <v>69</v>
      </c>
      <c r="F142" s="58"/>
    </row>
    <row r="143" spans="1:6" ht="16.5">
      <c r="A143" s="8"/>
      <c r="B143" s="8"/>
      <c r="C143" s="9"/>
      <c r="D143" s="10"/>
      <c r="E143" s="59" t="s">
        <v>21</v>
      </c>
      <c r="F143" s="59"/>
    </row>
    <row r="144" spans="1:4" ht="16.5">
      <c r="A144" s="8"/>
      <c r="B144" s="8"/>
      <c r="C144" s="9"/>
      <c r="D144" s="10"/>
    </row>
    <row r="145" spans="1:4" ht="16.5">
      <c r="A145" s="8"/>
      <c r="B145" s="8"/>
      <c r="C145" s="9"/>
      <c r="D145" s="10"/>
    </row>
    <row r="146" spans="1:4" ht="16.5">
      <c r="A146" s="8"/>
      <c r="B146" s="8"/>
      <c r="C146" s="9"/>
      <c r="D146" s="10"/>
    </row>
    <row r="147" spans="1:4" ht="16.5">
      <c r="A147" s="8"/>
      <c r="B147" s="8"/>
      <c r="C147" s="9"/>
      <c r="D147" s="10"/>
    </row>
    <row r="148" spans="1:6" ht="16.5">
      <c r="A148" s="8"/>
      <c r="B148" s="8"/>
      <c r="C148" s="9"/>
      <c r="D148" s="10"/>
      <c r="E148" s="59" t="s">
        <v>23</v>
      </c>
      <c r="F148" s="59"/>
    </row>
    <row r="149" spans="1:6" ht="18.75">
      <c r="A149" s="60" t="s">
        <v>8</v>
      </c>
      <c r="B149" s="60"/>
      <c r="C149" s="60"/>
      <c r="D149" s="61" t="s">
        <v>10</v>
      </c>
      <c r="E149" s="61"/>
      <c r="F149" s="61"/>
    </row>
    <row r="150" spans="1:6" ht="18.75">
      <c r="A150" s="59" t="s">
        <v>9</v>
      </c>
      <c r="B150" s="59"/>
      <c r="C150" s="59"/>
      <c r="D150" s="61" t="s">
        <v>11</v>
      </c>
      <c r="E150" s="61"/>
      <c r="F150" s="61"/>
    </row>
    <row r="151" spans="4:6" ht="15.75">
      <c r="D151" s="60" t="s">
        <v>27</v>
      </c>
      <c r="E151" s="60"/>
      <c r="F151" s="60"/>
    </row>
    <row r="152" spans="1:6" ht="15.75">
      <c r="A152" s="59" t="s">
        <v>213</v>
      </c>
      <c r="B152" s="59"/>
      <c r="C152" s="59"/>
      <c r="D152" s="59"/>
      <c r="E152" s="59"/>
      <c r="F152" s="59"/>
    </row>
    <row r="154" spans="1:7" ht="15.75">
      <c r="A154" s="56" t="s">
        <v>12</v>
      </c>
      <c r="B154" s="56" t="s">
        <v>26</v>
      </c>
      <c r="C154" s="56" t="s">
        <v>13</v>
      </c>
      <c r="D154" s="3" t="s">
        <v>15</v>
      </c>
      <c r="E154" s="56" t="s">
        <v>16</v>
      </c>
      <c r="F154" s="3" t="s">
        <v>17</v>
      </c>
      <c r="G154" s="56" t="s">
        <v>68</v>
      </c>
    </row>
    <row r="155" spans="1:7" ht="15.75">
      <c r="A155" s="57"/>
      <c r="B155" s="57"/>
      <c r="C155" s="57"/>
      <c r="D155" s="4" t="s">
        <v>14</v>
      </c>
      <c r="E155" s="57"/>
      <c r="F155" s="4" t="s">
        <v>18</v>
      </c>
      <c r="G155" s="57"/>
    </row>
    <row r="156" spans="1:7" ht="24" customHeight="1">
      <c r="A156" s="5">
        <v>1</v>
      </c>
      <c r="B156" s="5">
        <v>89</v>
      </c>
      <c r="C156" s="13" t="s">
        <v>180</v>
      </c>
      <c r="D156" s="14" t="s">
        <v>181</v>
      </c>
      <c r="E156" s="5" t="s">
        <v>19</v>
      </c>
      <c r="F156" s="5" t="s">
        <v>20</v>
      </c>
      <c r="G156" s="15"/>
    </row>
    <row r="157" spans="1:7" ht="24" customHeight="1">
      <c r="A157" s="6">
        <v>2</v>
      </c>
      <c r="B157" s="6">
        <v>90</v>
      </c>
      <c r="C157" s="13" t="s">
        <v>182</v>
      </c>
      <c r="D157" s="14" t="s">
        <v>183</v>
      </c>
      <c r="E157" s="6" t="s">
        <v>19</v>
      </c>
      <c r="F157" s="6" t="s">
        <v>20</v>
      </c>
      <c r="G157" s="16"/>
    </row>
    <row r="158" spans="1:7" ht="24" customHeight="1">
      <c r="A158" s="6">
        <v>3</v>
      </c>
      <c r="B158" s="6">
        <v>91</v>
      </c>
      <c r="C158" s="13" t="s">
        <v>217</v>
      </c>
      <c r="D158" s="14" t="s">
        <v>214</v>
      </c>
      <c r="E158" s="6" t="s">
        <v>19</v>
      </c>
      <c r="F158" s="6" t="s">
        <v>215</v>
      </c>
      <c r="G158" s="6" t="s">
        <v>216</v>
      </c>
    </row>
    <row r="159" spans="1:7" ht="24" customHeight="1">
      <c r="A159" s="6">
        <v>4</v>
      </c>
      <c r="B159" s="6">
        <v>92</v>
      </c>
      <c r="C159" s="13" t="s">
        <v>184</v>
      </c>
      <c r="D159" s="14" t="s">
        <v>185</v>
      </c>
      <c r="E159" s="6" t="s">
        <v>19</v>
      </c>
      <c r="F159" s="6" t="s">
        <v>20</v>
      </c>
      <c r="G159" s="16"/>
    </row>
    <row r="160" spans="1:7" ht="24" customHeight="1">
      <c r="A160" s="6">
        <v>5</v>
      </c>
      <c r="B160" s="6">
        <v>93</v>
      </c>
      <c r="C160" s="13" t="s">
        <v>186</v>
      </c>
      <c r="D160" s="14" t="s">
        <v>187</v>
      </c>
      <c r="E160" s="6" t="s">
        <v>19</v>
      </c>
      <c r="F160" s="6" t="s">
        <v>20</v>
      </c>
      <c r="G160" s="16"/>
    </row>
    <row r="161" spans="1:7" ht="24" customHeight="1">
      <c r="A161" s="6">
        <v>6</v>
      </c>
      <c r="B161" s="6">
        <v>94</v>
      </c>
      <c r="C161" s="13" t="s">
        <v>188</v>
      </c>
      <c r="D161" s="14" t="s">
        <v>189</v>
      </c>
      <c r="E161" s="6" t="s">
        <v>19</v>
      </c>
      <c r="F161" s="6" t="s">
        <v>20</v>
      </c>
      <c r="G161" s="16"/>
    </row>
    <row r="162" spans="1:7" ht="24" customHeight="1">
      <c r="A162" s="6">
        <v>7</v>
      </c>
      <c r="B162" s="6">
        <v>95</v>
      </c>
      <c r="C162" s="13" t="s">
        <v>190</v>
      </c>
      <c r="D162" s="23" t="s">
        <v>191</v>
      </c>
      <c r="E162" s="6" t="s">
        <v>19</v>
      </c>
      <c r="F162" s="6" t="s">
        <v>20</v>
      </c>
      <c r="G162" s="16"/>
    </row>
    <row r="163" spans="1:7" ht="24" customHeight="1">
      <c r="A163" s="6">
        <v>8</v>
      </c>
      <c r="B163" s="6">
        <v>96</v>
      </c>
      <c r="C163" s="13" t="s">
        <v>190</v>
      </c>
      <c r="D163" s="14" t="s">
        <v>82</v>
      </c>
      <c r="E163" s="6" t="s">
        <v>19</v>
      </c>
      <c r="F163" s="6" t="s">
        <v>20</v>
      </c>
      <c r="G163" s="16"/>
    </row>
    <row r="164" spans="1:7" ht="24" customHeight="1">
      <c r="A164" s="6">
        <v>9</v>
      </c>
      <c r="B164" s="6">
        <v>97</v>
      </c>
      <c r="C164" s="13" t="s">
        <v>192</v>
      </c>
      <c r="D164" s="14" t="s">
        <v>193</v>
      </c>
      <c r="E164" s="6" t="s">
        <v>19</v>
      </c>
      <c r="F164" s="6" t="s">
        <v>20</v>
      </c>
      <c r="G164" s="16"/>
    </row>
    <row r="165" spans="1:7" ht="24" customHeight="1">
      <c r="A165" s="6">
        <v>10</v>
      </c>
      <c r="B165" s="6">
        <v>98</v>
      </c>
      <c r="C165" s="13" t="s">
        <v>194</v>
      </c>
      <c r="D165" s="14" t="s">
        <v>195</v>
      </c>
      <c r="E165" s="6" t="s">
        <v>19</v>
      </c>
      <c r="F165" s="6" t="s">
        <v>20</v>
      </c>
      <c r="G165" s="16"/>
    </row>
    <row r="166" spans="1:7" ht="24" customHeight="1">
      <c r="A166" s="6">
        <v>11</v>
      </c>
      <c r="B166" s="6">
        <v>99</v>
      </c>
      <c r="C166" s="13" t="s">
        <v>196</v>
      </c>
      <c r="D166" s="14" t="s">
        <v>197</v>
      </c>
      <c r="E166" s="6" t="s">
        <v>19</v>
      </c>
      <c r="F166" s="6" t="s">
        <v>20</v>
      </c>
      <c r="G166" s="16"/>
    </row>
    <row r="167" spans="1:7" ht="24" customHeight="1">
      <c r="A167" s="6">
        <v>12</v>
      </c>
      <c r="B167" s="6">
        <v>100</v>
      </c>
      <c r="C167" s="13" t="s">
        <v>198</v>
      </c>
      <c r="D167" s="14" t="s">
        <v>199</v>
      </c>
      <c r="E167" s="6" t="s">
        <v>19</v>
      </c>
      <c r="F167" s="6" t="s">
        <v>20</v>
      </c>
      <c r="G167" s="16"/>
    </row>
    <row r="168" spans="1:7" ht="24" customHeight="1">
      <c r="A168" s="6">
        <v>13</v>
      </c>
      <c r="B168" s="6">
        <v>101</v>
      </c>
      <c r="C168" s="13" t="s">
        <v>200</v>
      </c>
      <c r="D168" s="14" t="s">
        <v>164</v>
      </c>
      <c r="E168" s="6" t="s">
        <v>19</v>
      </c>
      <c r="F168" s="6" t="s">
        <v>20</v>
      </c>
      <c r="G168" s="16"/>
    </row>
    <row r="169" spans="1:7" ht="24" customHeight="1">
      <c r="A169" s="6">
        <v>14</v>
      </c>
      <c r="B169" s="6">
        <v>102</v>
      </c>
      <c r="C169" s="13" t="s">
        <v>201</v>
      </c>
      <c r="D169" s="14" t="s">
        <v>202</v>
      </c>
      <c r="E169" s="6" t="s">
        <v>19</v>
      </c>
      <c r="F169" s="6" t="s">
        <v>20</v>
      </c>
      <c r="G169" s="16"/>
    </row>
    <row r="170" spans="1:7" ht="24" customHeight="1">
      <c r="A170" s="6">
        <v>15</v>
      </c>
      <c r="B170" s="6">
        <v>103</v>
      </c>
      <c r="C170" s="13" t="s">
        <v>203</v>
      </c>
      <c r="D170" s="14" t="s">
        <v>204</v>
      </c>
      <c r="E170" s="6" t="s">
        <v>19</v>
      </c>
      <c r="F170" s="6" t="s">
        <v>20</v>
      </c>
      <c r="G170" s="16"/>
    </row>
    <row r="171" spans="1:7" ht="24" customHeight="1">
      <c r="A171" s="6">
        <v>16</v>
      </c>
      <c r="B171" s="6">
        <v>104</v>
      </c>
      <c r="C171" s="13" t="s">
        <v>205</v>
      </c>
      <c r="D171" s="14" t="s">
        <v>206</v>
      </c>
      <c r="E171" s="6" t="s">
        <v>19</v>
      </c>
      <c r="F171" s="6" t="s">
        <v>20</v>
      </c>
      <c r="G171" s="16"/>
    </row>
    <row r="172" spans="1:7" ht="24" customHeight="1">
      <c r="A172" s="6">
        <v>17</v>
      </c>
      <c r="B172" s="6">
        <v>105</v>
      </c>
      <c r="C172" s="13" t="s">
        <v>207</v>
      </c>
      <c r="D172" s="14" t="s">
        <v>208</v>
      </c>
      <c r="E172" s="6" t="s">
        <v>19</v>
      </c>
      <c r="F172" s="6" t="s">
        <v>20</v>
      </c>
      <c r="G172" s="16"/>
    </row>
    <row r="173" spans="1:7" ht="24" customHeight="1">
      <c r="A173" s="6">
        <v>18</v>
      </c>
      <c r="B173" s="6">
        <v>106</v>
      </c>
      <c r="C173" s="13" t="s">
        <v>209</v>
      </c>
      <c r="D173" s="14" t="s">
        <v>210</v>
      </c>
      <c r="E173" s="6" t="s">
        <v>19</v>
      </c>
      <c r="F173" s="6" t="s">
        <v>20</v>
      </c>
      <c r="G173" s="16"/>
    </row>
    <row r="174" spans="1:7" ht="24" customHeight="1">
      <c r="A174" s="7">
        <v>19</v>
      </c>
      <c r="B174" s="7">
        <v>107</v>
      </c>
      <c r="C174" s="17" t="s">
        <v>211</v>
      </c>
      <c r="D174" s="18" t="s">
        <v>212</v>
      </c>
      <c r="E174" s="7" t="s">
        <v>19</v>
      </c>
      <c r="F174" s="7" t="s">
        <v>20</v>
      </c>
      <c r="G174" s="19"/>
    </row>
    <row r="175" spans="1:6" ht="16.5">
      <c r="A175" s="8"/>
      <c r="B175" s="8"/>
      <c r="C175" s="9"/>
      <c r="D175" s="10"/>
      <c r="E175" s="8"/>
      <c r="F175" s="8"/>
    </row>
    <row r="176" spans="1:6" ht="16.5">
      <c r="A176" s="8"/>
      <c r="B176" s="8"/>
      <c r="C176" s="9"/>
      <c r="D176" s="10"/>
      <c r="E176" s="58" t="s">
        <v>69</v>
      </c>
      <c r="F176" s="58"/>
    </row>
    <row r="177" spans="1:6" ht="16.5">
      <c r="A177" s="8"/>
      <c r="B177" s="8"/>
      <c r="C177" s="9"/>
      <c r="D177" s="10"/>
      <c r="E177" s="59" t="s">
        <v>21</v>
      </c>
      <c r="F177" s="59"/>
    </row>
    <row r="178" spans="1:4" ht="16.5">
      <c r="A178" s="8"/>
      <c r="B178" s="8"/>
      <c r="C178" s="9"/>
      <c r="D178" s="10"/>
    </row>
    <row r="179" spans="1:4" ht="16.5">
      <c r="A179" s="8"/>
      <c r="B179" s="8"/>
      <c r="C179" s="9"/>
      <c r="D179" s="10"/>
    </row>
    <row r="180" spans="1:4" ht="16.5">
      <c r="A180" s="8"/>
      <c r="B180" s="8"/>
      <c r="C180" s="9"/>
      <c r="D180" s="10"/>
    </row>
    <row r="181" spans="1:4" ht="16.5">
      <c r="A181" s="8"/>
      <c r="B181" s="8"/>
      <c r="C181" s="9"/>
      <c r="D181" s="10"/>
    </row>
    <row r="182" spans="1:6" ht="16.5">
      <c r="A182" s="8"/>
      <c r="B182" s="8"/>
      <c r="C182" s="9"/>
      <c r="D182" s="10"/>
      <c r="E182" s="59" t="s">
        <v>23</v>
      </c>
      <c r="F182" s="59"/>
    </row>
  </sheetData>
  <mergeCells count="70">
    <mergeCell ref="A1:C1"/>
    <mergeCell ref="A6:A7"/>
    <mergeCell ref="C6:C7"/>
    <mergeCell ref="E6:E7"/>
    <mergeCell ref="A2:C2"/>
    <mergeCell ref="D1:F1"/>
    <mergeCell ref="D2:F2"/>
    <mergeCell ref="D3:F3"/>
    <mergeCell ref="D77:F77"/>
    <mergeCell ref="A4:F4"/>
    <mergeCell ref="E31:F31"/>
    <mergeCell ref="E32:F32"/>
    <mergeCell ref="E37:F37"/>
    <mergeCell ref="A75:C75"/>
    <mergeCell ref="D75:F75"/>
    <mergeCell ref="A76:C76"/>
    <mergeCell ref="D76:F76"/>
    <mergeCell ref="D40:F40"/>
    <mergeCell ref="G6:G7"/>
    <mergeCell ref="A38:C38"/>
    <mergeCell ref="D38:F38"/>
    <mergeCell ref="A39:C39"/>
    <mergeCell ref="D39:F39"/>
    <mergeCell ref="B6:B7"/>
    <mergeCell ref="A41:F41"/>
    <mergeCell ref="A43:A44"/>
    <mergeCell ref="B43:B44"/>
    <mergeCell ref="C43:C44"/>
    <mergeCell ref="E43:E44"/>
    <mergeCell ref="G43:G44"/>
    <mergeCell ref="E68:F68"/>
    <mergeCell ref="E69:F69"/>
    <mergeCell ref="E74:F74"/>
    <mergeCell ref="A78:F78"/>
    <mergeCell ref="A80:A81"/>
    <mergeCell ref="B80:B81"/>
    <mergeCell ref="C80:C81"/>
    <mergeCell ref="E80:E81"/>
    <mergeCell ref="G80:G81"/>
    <mergeCell ref="E105:F105"/>
    <mergeCell ref="E106:F106"/>
    <mergeCell ref="E111:F111"/>
    <mergeCell ref="A112:C112"/>
    <mergeCell ref="D112:F112"/>
    <mergeCell ref="A113:C113"/>
    <mergeCell ref="D113:F113"/>
    <mergeCell ref="D114:F114"/>
    <mergeCell ref="A115:F115"/>
    <mergeCell ref="A117:A118"/>
    <mergeCell ref="B117:B118"/>
    <mergeCell ref="C117:C118"/>
    <mergeCell ref="E117:E118"/>
    <mergeCell ref="G117:G118"/>
    <mergeCell ref="E142:F142"/>
    <mergeCell ref="E143:F143"/>
    <mergeCell ref="E148:F148"/>
    <mergeCell ref="A149:C149"/>
    <mergeCell ref="D149:F149"/>
    <mergeCell ref="A150:C150"/>
    <mergeCell ref="D150:F150"/>
    <mergeCell ref="D151:F151"/>
    <mergeCell ref="A152:F152"/>
    <mergeCell ref="A154:A155"/>
    <mergeCell ref="B154:B155"/>
    <mergeCell ref="C154:C155"/>
    <mergeCell ref="E154:E155"/>
    <mergeCell ref="G154:G155"/>
    <mergeCell ref="E176:F176"/>
    <mergeCell ref="E177:F177"/>
    <mergeCell ref="E182:F182"/>
  </mergeCells>
  <printOptions/>
  <pageMargins left="0.5" right="0.25" top="0.75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91">
      <selection activeCell="D112" sqref="D112"/>
    </sheetView>
  </sheetViews>
  <sheetFormatPr defaultColWidth="8.796875" defaultRowHeight="15"/>
  <cols>
    <col min="2" max="2" width="6.8984375" style="0" customWidth="1"/>
    <col min="3" max="3" width="17.3984375" style="0" customWidth="1"/>
    <col min="4" max="4" width="11.09765625" style="0" customWidth="1"/>
    <col min="5" max="5" width="16.5" style="0" customWidth="1"/>
    <col min="6" max="6" width="16.09765625" style="0" customWidth="1"/>
  </cols>
  <sheetData>
    <row r="1" spans="1:7" ht="15.75">
      <c r="A1" s="56" t="s">
        <v>12</v>
      </c>
      <c r="B1" s="56" t="s">
        <v>26</v>
      </c>
      <c r="C1" s="56" t="s">
        <v>13</v>
      </c>
      <c r="D1" s="3" t="s">
        <v>15</v>
      </c>
      <c r="E1" s="56" t="s">
        <v>16</v>
      </c>
      <c r="F1" s="3" t="s">
        <v>17</v>
      </c>
      <c r="G1" s="56" t="s">
        <v>68</v>
      </c>
    </row>
    <row r="2" spans="1:7" ht="15.75">
      <c r="A2" s="57"/>
      <c r="B2" s="57"/>
      <c r="C2" s="57"/>
      <c r="D2" s="4" t="s">
        <v>14</v>
      </c>
      <c r="E2" s="57"/>
      <c r="F2" s="4" t="s">
        <v>18</v>
      </c>
      <c r="G2" s="57"/>
    </row>
    <row r="3" spans="1:7" ht="15.75">
      <c r="A3" s="5">
        <v>1</v>
      </c>
      <c r="B3" s="5"/>
      <c r="C3" s="11" t="s">
        <v>28</v>
      </c>
      <c r="D3" s="12" t="s">
        <v>29</v>
      </c>
      <c r="E3" s="5" t="s">
        <v>19</v>
      </c>
      <c r="F3" s="5" t="s">
        <v>20</v>
      </c>
      <c r="G3" s="15"/>
    </row>
    <row r="4" spans="1:7" ht="15.75">
      <c r="A4" s="6">
        <v>2</v>
      </c>
      <c r="B4" s="6"/>
      <c r="C4" s="13" t="s">
        <v>30</v>
      </c>
      <c r="D4" s="14" t="s">
        <v>31</v>
      </c>
      <c r="E4" s="6" t="s">
        <v>19</v>
      </c>
      <c r="F4" s="6" t="s">
        <v>20</v>
      </c>
      <c r="G4" s="16"/>
    </row>
    <row r="5" spans="1:7" ht="15.75">
      <c r="A5" s="5">
        <v>3</v>
      </c>
      <c r="B5" s="6"/>
      <c r="C5" s="13" t="s">
        <v>32</v>
      </c>
      <c r="D5" s="14" t="s">
        <v>33</v>
      </c>
      <c r="E5" s="6" t="s">
        <v>19</v>
      </c>
      <c r="F5" s="6" t="s">
        <v>20</v>
      </c>
      <c r="G5" s="16"/>
    </row>
    <row r="6" spans="1:7" ht="15.75">
      <c r="A6" s="6">
        <v>4</v>
      </c>
      <c r="B6" s="6"/>
      <c r="C6" s="13" t="s">
        <v>34</v>
      </c>
      <c r="D6" s="14" t="s">
        <v>35</v>
      </c>
      <c r="E6" s="6" t="s">
        <v>19</v>
      </c>
      <c r="F6" s="6" t="s">
        <v>20</v>
      </c>
      <c r="G6" s="16"/>
    </row>
    <row r="7" spans="1:7" ht="15.75">
      <c r="A7" s="5">
        <v>5</v>
      </c>
      <c r="B7" s="6"/>
      <c r="C7" s="13" t="s">
        <v>36</v>
      </c>
      <c r="D7" s="14" t="s">
        <v>37</v>
      </c>
      <c r="E7" s="6" t="s">
        <v>19</v>
      </c>
      <c r="F7" s="6" t="s">
        <v>20</v>
      </c>
      <c r="G7" s="16"/>
    </row>
    <row r="8" spans="1:7" ht="15.75">
      <c r="A8" s="6">
        <v>6</v>
      </c>
      <c r="B8" s="6"/>
      <c r="C8" s="13" t="s">
        <v>38</v>
      </c>
      <c r="D8" s="14" t="s">
        <v>39</v>
      </c>
      <c r="E8" s="6" t="s">
        <v>19</v>
      </c>
      <c r="F8" s="6" t="s">
        <v>20</v>
      </c>
      <c r="G8" s="16"/>
    </row>
    <row r="9" spans="1:7" ht="15.75">
      <c r="A9" s="5">
        <v>7</v>
      </c>
      <c r="B9" s="6"/>
      <c r="C9" s="13" t="s">
        <v>40</v>
      </c>
      <c r="D9" s="14" t="s">
        <v>41</v>
      </c>
      <c r="E9" s="6" t="s">
        <v>19</v>
      </c>
      <c r="F9" s="6" t="s">
        <v>20</v>
      </c>
      <c r="G9" s="16"/>
    </row>
    <row r="10" spans="1:7" ht="15.75">
      <c r="A10" s="6">
        <v>8</v>
      </c>
      <c r="B10" s="6"/>
      <c r="C10" s="13" t="s">
        <v>42</v>
      </c>
      <c r="D10" s="14" t="s">
        <v>43</v>
      </c>
      <c r="E10" s="6" t="s">
        <v>19</v>
      </c>
      <c r="F10" s="6" t="s">
        <v>20</v>
      </c>
      <c r="G10" s="16"/>
    </row>
    <row r="11" spans="1:7" ht="15.75">
      <c r="A11" s="5">
        <v>9</v>
      </c>
      <c r="B11" s="6"/>
      <c r="C11" s="13" t="s">
        <v>44</v>
      </c>
      <c r="D11" s="14" t="s">
        <v>45</v>
      </c>
      <c r="E11" s="6" t="s">
        <v>19</v>
      </c>
      <c r="F11" s="6" t="s">
        <v>20</v>
      </c>
      <c r="G11" s="16"/>
    </row>
    <row r="12" spans="1:7" ht="15.75">
      <c r="A12" s="6">
        <v>10</v>
      </c>
      <c r="B12" s="6"/>
      <c r="C12" s="13" t="s">
        <v>46</v>
      </c>
      <c r="D12" s="14" t="s">
        <v>47</v>
      </c>
      <c r="E12" s="6" t="s">
        <v>19</v>
      </c>
      <c r="F12" s="6" t="s">
        <v>20</v>
      </c>
      <c r="G12" s="16"/>
    </row>
    <row r="13" spans="1:7" ht="15.75">
      <c r="A13" s="5">
        <v>11</v>
      </c>
      <c r="B13" s="6"/>
      <c r="C13" s="13" t="s">
        <v>48</v>
      </c>
      <c r="D13" s="14" t="s">
        <v>49</v>
      </c>
      <c r="E13" s="6" t="s">
        <v>19</v>
      </c>
      <c r="F13" s="6" t="s">
        <v>20</v>
      </c>
      <c r="G13" s="16"/>
    </row>
    <row r="14" spans="1:7" ht="15.75">
      <c r="A14" s="6">
        <v>12</v>
      </c>
      <c r="B14" s="6"/>
      <c r="C14" s="13" t="s">
        <v>50</v>
      </c>
      <c r="D14" s="14" t="s">
        <v>51</v>
      </c>
      <c r="E14" s="6" t="s">
        <v>19</v>
      </c>
      <c r="F14" s="6" t="s">
        <v>20</v>
      </c>
      <c r="G14" s="16"/>
    </row>
    <row r="15" spans="1:7" ht="15.75">
      <c r="A15" s="5">
        <v>13</v>
      </c>
      <c r="B15" s="6"/>
      <c r="C15" s="13" t="s">
        <v>52</v>
      </c>
      <c r="D15" s="14" t="s">
        <v>53</v>
      </c>
      <c r="E15" s="6" t="s">
        <v>19</v>
      </c>
      <c r="F15" s="6" t="s">
        <v>20</v>
      </c>
      <c r="G15" s="16"/>
    </row>
    <row r="16" spans="1:7" ht="15.75">
      <c r="A16" s="6">
        <v>14</v>
      </c>
      <c r="B16" s="6"/>
      <c r="C16" s="13" t="s">
        <v>54</v>
      </c>
      <c r="D16" s="14" t="s">
        <v>55</v>
      </c>
      <c r="E16" s="6" t="s">
        <v>19</v>
      </c>
      <c r="F16" s="6" t="s">
        <v>20</v>
      </c>
      <c r="G16" s="16"/>
    </row>
    <row r="17" spans="1:7" ht="15.75">
      <c r="A17" s="5">
        <v>15</v>
      </c>
      <c r="B17" s="6"/>
      <c r="C17" s="13" t="s">
        <v>2</v>
      </c>
      <c r="D17" s="14" t="s">
        <v>56</v>
      </c>
      <c r="E17" s="6" t="s">
        <v>19</v>
      </c>
      <c r="F17" s="6" t="s">
        <v>20</v>
      </c>
      <c r="G17" s="16"/>
    </row>
    <row r="18" spans="1:7" ht="15.75">
      <c r="A18" s="6">
        <v>16</v>
      </c>
      <c r="B18" s="6"/>
      <c r="C18" s="13" t="s">
        <v>57</v>
      </c>
      <c r="D18" s="14" t="s">
        <v>58</v>
      </c>
      <c r="E18" s="6" t="s">
        <v>19</v>
      </c>
      <c r="F18" s="6" t="s">
        <v>20</v>
      </c>
      <c r="G18" s="16"/>
    </row>
    <row r="19" spans="1:7" ht="15.75">
      <c r="A19" s="5">
        <v>17</v>
      </c>
      <c r="B19" s="6"/>
      <c r="C19" s="13" t="s">
        <v>59</v>
      </c>
      <c r="D19" s="14" t="s">
        <v>60</v>
      </c>
      <c r="E19" s="6" t="s">
        <v>19</v>
      </c>
      <c r="F19" s="6" t="s">
        <v>20</v>
      </c>
      <c r="G19" s="16"/>
    </row>
    <row r="20" spans="1:7" ht="15.75">
      <c r="A20" s="6">
        <v>18</v>
      </c>
      <c r="B20" s="6"/>
      <c r="C20" s="13" t="s">
        <v>61</v>
      </c>
      <c r="D20" s="14" t="s">
        <v>62</v>
      </c>
      <c r="E20" s="6" t="s">
        <v>19</v>
      </c>
      <c r="F20" s="6" t="s">
        <v>20</v>
      </c>
      <c r="G20" s="16"/>
    </row>
    <row r="21" spans="1:7" ht="15.75">
      <c r="A21" s="5">
        <v>19</v>
      </c>
      <c r="B21" s="6"/>
      <c r="C21" s="13" t="s">
        <v>3</v>
      </c>
      <c r="D21" s="14" t="s">
        <v>63</v>
      </c>
      <c r="E21" s="6" t="s">
        <v>19</v>
      </c>
      <c r="F21" s="6" t="s">
        <v>20</v>
      </c>
      <c r="G21" s="16"/>
    </row>
    <row r="22" spans="1:7" ht="15.75">
      <c r="A22" s="6">
        <v>20</v>
      </c>
      <c r="B22" s="6"/>
      <c r="C22" s="13" t="s">
        <v>64</v>
      </c>
      <c r="D22" s="14" t="s">
        <v>65</v>
      </c>
      <c r="E22" s="6" t="s">
        <v>19</v>
      </c>
      <c r="F22" s="6" t="s">
        <v>20</v>
      </c>
      <c r="G22" s="16"/>
    </row>
    <row r="23" spans="1:7" ht="15.75">
      <c r="A23" s="5">
        <v>21</v>
      </c>
      <c r="B23" s="6"/>
      <c r="C23" s="13" t="s">
        <v>66</v>
      </c>
      <c r="D23" s="14" t="s">
        <v>67</v>
      </c>
      <c r="E23" s="6" t="s">
        <v>19</v>
      </c>
      <c r="F23" s="6" t="s">
        <v>20</v>
      </c>
      <c r="G23" s="16"/>
    </row>
    <row r="24" spans="1:7" ht="15.75">
      <c r="A24" s="6">
        <v>22</v>
      </c>
      <c r="B24" s="7"/>
      <c r="C24" s="17" t="s">
        <v>70</v>
      </c>
      <c r="D24" s="18" t="s">
        <v>71</v>
      </c>
      <c r="E24" s="7" t="s">
        <v>19</v>
      </c>
      <c r="F24" s="7" t="s">
        <v>20</v>
      </c>
      <c r="G24" s="19"/>
    </row>
    <row r="25" spans="1:7" ht="15.75">
      <c r="A25" s="5">
        <v>1</v>
      </c>
      <c r="B25" s="5"/>
      <c r="C25" s="13" t="s">
        <v>72</v>
      </c>
      <c r="D25" s="14" t="s">
        <v>73</v>
      </c>
      <c r="E25" s="5" t="s">
        <v>19</v>
      </c>
      <c r="F25" s="5" t="s">
        <v>20</v>
      </c>
      <c r="G25" s="15"/>
    </row>
    <row r="26" spans="1:7" ht="15.75">
      <c r="A26" s="6">
        <v>2</v>
      </c>
      <c r="B26" s="6"/>
      <c r="C26" s="13" t="s">
        <v>4</v>
      </c>
      <c r="D26" s="14" t="s">
        <v>74</v>
      </c>
      <c r="E26" s="6" t="s">
        <v>19</v>
      </c>
      <c r="F26" s="6" t="s">
        <v>20</v>
      </c>
      <c r="G26" s="16"/>
    </row>
    <row r="27" spans="1:7" ht="15.75">
      <c r="A27" s="5">
        <v>3</v>
      </c>
      <c r="B27" s="6"/>
      <c r="C27" s="13" t="s">
        <v>75</v>
      </c>
      <c r="D27" s="14" t="s">
        <v>76</v>
      </c>
      <c r="E27" s="6" t="s">
        <v>19</v>
      </c>
      <c r="F27" s="6" t="s">
        <v>20</v>
      </c>
      <c r="G27" s="16"/>
    </row>
    <row r="28" spans="1:7" ht="15.75">
      <c r="A28" s="6">
        <v>4</v>
      </c>
      <c r="B28" s="6"/>
      <c r="C28" s="13" t="s">
        <v>77</v>
      </c>
      <c r="D28" s="14" t="s">
        <v>78</v>
      </c>
      <c r="E28" s="6" t="s">
        <v>19</v>
      </c>
      <c r="F28" s="6" t="s">
        <v>20</v>
      </c>
      <c r="G28" s="16"/>
    </row>
    <row r="29" spans="1:7" ht="15.75">
      <c r="A29" s="5">
        <v>5</v>
      </c>
      <c r="B29" s="6"/>
      <c r="C29" s="13" t="s">
        <v>79</v>
      </c>
      <c r="D29" s="14" t="s">
        <v>80</v>
      </c>
      <c r="E29" s="6" t="s">
        <v>19</v>
      </c>
      <c r="F29" s="6" t="s">
        <v>20</v>
      </c>
      <c r="G29" s="16"/>
    </row>
    <row r="30" spans="1:7" ht="15.75">
      <c r="A30" s="6">
        <v>6</v>
      </c>
      <c r="B30" s="6"/>
      <c r="C30" s="13" t="s">
        <v>81</v>
      </c>
      <c r="D30" s="14" t="s">
        <v>82</v>
      </c>
      <c r="E30" s="6" t="s">
        <v>19</v>
      </c>
      <c r="F30" s="6" t="s">
        <v>20</v>
      </c>
      <c r="G30" s="16"/>
    </row>
    <row r="31" spans="1:7" ht="15.75">
      <c r="A31" s="5">
        <v>7</v>
      </c>
      <c r="B31" s="6"/>
      <c r="C31" s="13" t="s">
        <v>83</v>
      </c>
      <c r="D31" s="14" t="s">
        <v>84</v>
      </c>
      <c r="E31" s="6" t="s">
        <v>19</v>
      </c>
      <c r="F31" s="6" t="s">
        <v>20</v>
      </c>
      <c r="G31" s="16"/>
    </row>
    <row r="32" spans="1:7" ht="15.75">
      <c r="A32" s="6">
        <v>8</v>
      </c>
      <c r="B32" s="6"/>
      <c r="C32" s="13" t="s">
        <v>85</v>
      </c>
      <c r="D32" s="14" t="s">
        <v>86</v>
      </c>
      <c r="E32" s="6" t="s">
        <v>19</v>
      </c>
      <c r="F32" s="6" t="s">
        <v>20</v>
      </c>
      <c r="G32" s="16"/>
    </row>
    <row r="33" spans="1:7" ht="15.75">
      <c r="A33" s="5">
        <v>9</v>
      </c>
      <c r="B33" s="6"/>
      <c r="C33" s="13" t="s">
        <v>87</v>
      </c>
      <c r="D33" s="14" t="s">
        <v>88</v>
      </c>
      <c r="E33" s="6" t="s">
        <v>19</v>
      </c>
      <c r="F33" s="6" t="s">
        <v>20</v>
      </c>
      <c r="G33" s="16"/>
    </row>
    <row r="34" spans="1:7" ht="15.75">
      <c r="A34" s="6">
        <v>10</v>
      </c>
      <c r="B34" s="6"/>
      <c r="C34" s="13" t="s">
        <v>89</v>
      </c>
      <c r="D34" s="14" t="s">
        <v>90</v>
      </c>
      <c r="E34" s="6" t="s">
        <v>19</v>
      </c>
      <c r="F34" s="6" t="s">
        <v>20</v>
      </c>
      <c r="G34" s="16"/>
    </row>
    <row r="35" spans="1:7" ht="15.75">
      <c r="A35" s="5">
        <v>11</v>
      </c>
      <c r="B35" s="6"/>
      <c r="C35" s="13" t="s">
        <v>91</v>
      </c>
      <c r="D35" s="14" t="s">
        <v>92</v>
      </c>
      <c r="E35" s="6" t="s">
        <v>19</v>
      </c>
      <c r="F35" s="6" t="s">
        <v>20</v>
      </c>
      <c r="G35" s="16"/>
    </row>
    <row r="36" spans="1:7" ht="15.75">
      <c r="A36" s="6">
        <v>12</v>
      </c>
      <c r="B36" s="6"/>
      <c r="C36" s="13" t="s">
        <v>93</v>
      </c>
      <c r="D36" s="14" t="s">
        <v>82</v>
      </c>
      <c r="E36" s="6" t="s">
        <v>19</v>
      </c>
      <c r="F36" s="6" t="s">
        <v>20</v>
      </c>
      <c r="G36" s="16"/>
    </row>
    <row r="37" spans="1:7" ht="15.75">
      <c r="A37" s="5">
        <v>13</v>
      </c>
      <c r="B37" s="6"/>
      <c r="C37" s="13" t="s">
        <v>94</v>
      </c>
      <c r="D37" s="14" t="s">
        <v>95</v>
      </c>
      <c r="E37" s="6" t="s">
        <v>19</v>
      </c>
      <c r="F37" s="6" t="s">
        <v>20</v>
      </c>
      <c r="G37" s="16"/>
    </row>
    <row r="38" spans="1:7" ht="15.75">
      <c r="A38" s="6">
        <v>14</v>
      </c>
      <c r="B38" s="6"/>
      <c r="C38" s="13" t="s">
        <v>96</v>
      </c>
      <c r="D38" s="14" t="s">
        <v>97</v>
      </c>
      <c r="E38" s="6" t="s">
        <v>19</v>
      </c>
      <c r="F38" s="6" t="s">
        <v>20</v>
      </c>
      <c r="G38" s="16"/>
    </row>
    <row r="39" spans="1:7" ht="15.75">
      <c r="A39" s="5">
        <v>15</v>
      </c>
      <c r="B39" s="6"/>
      <c r="C39" s="13" t="s">
        <v>98</v>
      </c>
      <c r="D39" s="14" t="s">
        <v>99</v>
      </c>
      <c r="E39" s="6" t="s">
        <v>19</v>
      </c>
      <c r="F39" s="6" t="s">
        <v>20</v>
      </c>
      <c r="G39" s="16"/>
    </row>
    <row r="40" spans="1:7" ht="15.75">
      <c r="A40" s="6">
        <v>16</v>
      </c>
      <c r="B40" s="6"/>
      <c r="C40" s="17" t="s">
        <v>98</v>
      </c>
      <c r="D40" s="18" t="s">
        <v>100</v>
      </c>
      <c r="E40" s="6" t="s">
        <v>19</v>
      </c>
      <c r="F40" s="6" t="s">
        <v>20</v>
      </c>
      <c r="G40" s="16"/>
    </row>
    <row r="41" spans="1:7" ht="15.75">
      <c r="A41" s="5">
        <v>17</v>
      </c>
      <c r="B41" s="6"/>
      <c r="C41" s="20" t="s">
        <v>101</v>
      </c>
      <c r="D41" s="21" t="s">
        <v>102</v>
      </c>
      <c r="E41" s="6" t="s">
        <v>19</v>
      </c>
      <c r="F41" s="6" t="s">
        <v>20</v>
      </c>
      <c r="G41" s="16"/>
    </row>
    <row r="42" spans="1:7" ht="15.75">
      <c r="A42" s="6">
        <v>18</v>
      </c>
      <c r="B42" s="6"/>
      <c r="C42" s="13" t="s">
        <v>103</v>
      </c>
      <c r="D42" s="14" t="s">
        <v>104</v>
      </c>
      <c r="E42" s="6" t="s">
        <v>19</v>
      </c>
      <c r="F42" s="6" t="s">
        <v>20</v>
      </c>
      <c r="G42" s="16"/>
    </row>
    <row r="43" spans="1:7" ht="15.75">
      <c r="A43" s="5">
        <v>19</v>
      </c>
      <c r="B43" s="6"/>
      <c r="C43" s="13" t="s">
        <v>105</v>
      </c>
      <c r="D43" s="14" t="s">
        <v>106</v>
      </c>
      <c r="E43" s="6" t="s">
        <v>19</v>
      </c>
      <c r="F43" s="6" t="s">
        <v>20</v>
      </c>
      <c r="G43" s="16"/>
    </row>
    <row r="44" spans="1:7" ht="15.75">
      <c r="A44" s="6">
        <v>20</v>
      </c>
      <c r="B44" s="6"/>
      <c r="C44" s="13" t="s">
        <v>105</v>
      </c>
      <c r="D44" s="14" t="s">
        <v>107</v>
      </c>
      <c r="E44" s="6" t="s">
        <v>19</v>
      </c>
      <c r="F44" s="6" t="s">
        <v>20</v>
      </c>
      <c r="G44" s="16"/>
    </row>
    <row r="45" spans="1:7" ht="15.75">
      <c r="A45" s="5">
        <v>21</v>
      </c>
      <c r="B45" s="6"/>
      <c r="C45" s="13" t="s">
        <v>108</v>
      </c>
      <c r="D45" s="14" t="s">
        <v>109</v>
      </c>
      <c r="E45" s="6" t="s">
        <v>19</v>
      </c>
      <c r="F45" s="6" t="s">
        <v>20</v>
      </c>
      <c r="G45" s="16"/>
    </row>
    <row r="46" spans="1:7" ht="15.75">
      <c r="A46" s="6">
        <v>22</v>
      </c>
      <c r="B46" s="7"/>
      <c r="C46" s="17" t="s">
        <v>110</v>
      </c>
      <c r="D46" s="18" t="s">
        <v>111</v>
      </c>
      <c r="E46" s="7" t="s">
        <v>19</v>
      </c>
      <c r="F46" s="7" t="s">
        <v>20</v>
      </c>
      <c r="G46" s="19"/>
    </row>
    <row r="47" spans="1:7" ht="15.75">
      <c r="A47" s="5">
        <v>23</v>
      </c>
      <c r="B47" s="5"/>
      <c r="C47" s="13" t="s">
        <v>112</v>
      </c>
      <c r="D47" s="14" t="s">
        <v>113</v>
      </c>
      <c r="E47" s="5" t="s">
        <v>19</v>
      </c>
      <c r="F47" s="5" t="s">
        <v>20</v>
      </c>
      <c r="G47" s="15"/>
    </row>
    <row r="48" spans="1:7" ht="15.75">
      <c r="A48" s="6">
        <v>24</v>
      </c>
      <c r="B48" s="6"/>
      <c r="C48" s="13" t="s">
        <v>114</v>
      </c>
      <c r="D48" s="14" t="s">
        <v>60</v>
      </c>
      <c r="E48" s="6" t="s">
        <v>19</v>
      </c>
      <c r="F48" s="6" t="s">
        <v>20</v>
      </c>
      <c r="G48" s="16"/>
    </row>
    <row r="49" spans="1:7" ht="15.75">
      <c r="A49" s="5">
        <v>25</v>
      </c>
      <c r="B49" s="6"/>
      <c r="C49" s="13" t="s">
        <v>114</v>
      </c>
      <c r="D49" s="14" t="s">
        <v>115</v>
      </c>
      <c r="E49" s="6" t="s">
        <v>19</v>
      </c>
      <c r="F49" s="6" t="s">
        <v>20</v>
      </c>
      <c r="G49" s="16"/>
    </row>
    <row r="50" spans="1:7" ht="15.75">
      <c r="A50" s="6">
        <v>26</v>
      </c>
      <c r="B50" s="6"/>
      <c r="C50" s="13" t="s">
        <v>116</v>
      </c>
      <c r="D50" s="14" t="s">
        <v>41</v>
      </c>
      <c r="E50" s="6" t="s">
        <v>19</v>
      </c>
      <c r="F50" s="6" t="s">
        <v>20</v>
      </c>
      <c r="G50" s="16"/>
    </row>
    <row r="51" spans="1:7" ht="15.75">
      <c r="A51" s="5">
        <v>27</v>
      </c>
      <c r="B51" s="6"/>
      <c r="C51" s="13" t="s">
        <v>117</v>
      </c>
      <c r="D51" s="14" t="s">
        <v>113</v>
      </c>
      <c r="E51" s="6" t="s">
        <v>19</v>
      </c>
      <c r="F51" s="6" t="s">
        <v>20</v>
      </c>
      <c r="G51" s="16"/>
    </row>
    <row r="52" spans="1:7" ht="15.75">
      <c r="A52" s="6">
        <v>28</v>
      </c>
      <c r="B52" s="6"/>
      <c r="C52" s="13" t="s">
        <v>118</v>
      </c>
      <c r="D52" s="14" t="s">
        <v>119</v>
      </c>
      <c r="E52" s="6" t="s">
        <v>19</v>
      </c>
      <c r="F52" s="6" t="s">
        <v>20</v>
      </c>
      <c r="G52" s="16"/>
    </row>
    <row r="53" spans="1:7" ht="15.75">
      <c r="A53" s="5">
        <v>29</v>
      </c>
      <c r="B53" s="6"/>
      <c r="C53" s="13" t="s">
        <v>120</v>
      </c>
      <c r="D53" s="14" t="s">
        <v>121</v>
      </c>
      <c r="E53" s="6" t="s">
        <v>19</v>
      </c>
      <c r="F53" s="6" t="s">
        <v>20</v>
      </c>
      <c r="G53" s="16"/>
    </row>
    <row r="54" spans="1:7" ht="15.75">
      <c r="A54" s="6">
        <v>30</v>
      </c>
      <c r="B54" s="6"/>
      <c r="C54" s="13" t="s">
        <v>122</v>
      </c>
      <c r="D54" s="14" t="s">
        <v>123</v>
      </c>
      <c r="E54" s="6" t="s">
        <v>19</v>
      </c>
      <c r="F54" s="6" t="s">
        <v>20</v>
      </c>
      <c r="G54" s="16"/>
    </row>
    <row r="55" spans="1:7" ht="15.75">
      <c r="A55" s="5">
        <v>31</v>
      </c>
      <c r="B55" s="6"/>
      <c r="C55" s="13" t="s">
        <v>5</v>
      </c>
      <c r="D55" s="14" t="s">
        <v>124</v>
      </c>
      <c r="E55" s="6" t="s">
        <v>19</v>
      </c>
      <c r="F55" s="6" t="s">
        <v>20</v>
      </c>
      <c r="G55" s="16"/>
    </row>
    <row r="56" spans="1:7" ht="15.75">
      <c r="A56" s="6">
        <v>32</v>
      </c>
      <c r="B56" s="6"/>
      <c r="C56" s="13" t="s">
        <v>6</v>
      </c>
      <c r="D56" s="14" t="s">
        <v>45</v>
      </c>
      <c r="E56" s="6" t="s">
        <v>19</v>
      </c>
      <c r="F56" s="6" t="s">
        <v>20</v>
      </c>
      <c r="G56" s="16"/>
    </row>
    <row r="57" spans="1:7" ht="15.75">
      <c r="A57" s="5">
        <v>33</v>
      </c>
      <c r="B57" s="6"/>
      <c r="C57" s="13" t="s">
        <v>125</v>
      </c>
      <c r="D57" s="14" t="s">
        <v>60</v>
      </c>
      <c r="E57" s="6" t="s">
        <v>19</v>
      </c>
      <c r="F57" s="6" t="s">
        <v>20</v>
      </c>
      <c r="G57" s="16"/>
    </row>
    <row r="58" spans="1:7" ht="15.75">
      <c r="A58" s="6">
        <v>34</v>
      </c>
      <c r="B58" s="6"/>
      <c r="C58" s="13" t="s">
        <v>0</v>
      </c>
      <c r="D58" s="14" t="s">
        <v>126</v>
      </c>
      <c r="E58" s="6" t="s">
        <v>19</v>
      </c>
      <c r="F58" s="6" t="s">
        <v>20</v>
      </c>
      <c r="G58" s="16"/>
    </row>
    <row r="59" spans="1:7" ht="15.75">
      <c r="A59" s="5">
        <v>35</v>
      </c>
      <c r="B59" s="6"/>
      <c r="C59" s="13" t="s">
        <v>127</v>
      </c>
      <c r="D59" s="14" t="s">
        <v>128</v>
      </c>
      <c r="E59" s="6" t="s">
        <v>19</v>
      </c>
      <c r="F59" s="6" t="s">
        <v>20</v>
      </c>
      <c r="G59" s="16"/>
    </row>
    <row r="60" spans="1:7" ht="15.75">
      <c r="A60" s="6">
        <v>36</v>
      </c>
      <c r="B60" s="6"/>
      <c r="C60" s="13" t="s">
        <v>129</v>
      </c>
      <c r="D60" s="14" t="s">
        <v>130</v>
      </c>
      <c r="E60" s="6" t="s">
        <v>19</v>
      </c>
      <c r="F60" s="6" t="s">
        <v>20</v>
      </c>
      <c r="G60" s="16"/>
    </row>
    <row r="61" spans="1:7" ht="15.75">
      <c r="A61" s="5">
        <v>37</v>
      </c>
      <c r="B61" s="6"/>
      <c r="C61" s="13" t="s">
        <v>131</v>
      </c>
      <c r="D61" s="14" t="s">
        <v>84</v>
      </c>
      <c r="E61" s="6" t="s">
        <v>19</v>
      </c>
      <c r="F61" s="6" t="s">
        <v>20</v>
      </c>
      <c r="G61" s="16"/>
    </row>
    <row r="62" spans="1:7" ht="15.75">
      <c r="A62" s="6">
        <v>38</v>
      </c>
      <c r="B62" s="6"/>
      <c r="C62" s="13" t="s">
        <v>132</v>
      </c>
      <c r="D62" s="14" t="s">
        <v>45</v>
      </c>
      <c r="E62" s="6" t="s">
        <v>19</v>
      </c>
      <c r="F62" s="6" t="s">
        <v>20</v>
      </c>
      <c r="G62" s="16"/>
    </row>
    <row r="63" spans="1:7" ht="15.75">
      <c r="A63" s="5">
        <v>39</v>
      </c>
      <c r="B63" s="6"/>
      <c r="C63" s="13" t="s">
        <v>133</v>
      </c>
      <c r="D63" s="14" t="s">
        <v>134</v>
      </c>
      <c r="E63" s="6" t="s">
        <v>19</v>
      </c>
      <c r="F63" s="6" t="s">
        <v>20</v>
      </c>
      <c r="G63" s="16"/>
    </row>
    <row r="64" spans="1:7" ht="15.75">
      <c r="A64" s="6">
        <v>40</v>
      </c>
      <c r="B64" s="6"/>
      <c r="C64" s="13" t="s">
        <v>7</v>
      </c>
      <c r="D64" s="14" t="s">
        <v>135</v>
      </c>
      <c r="E64" s="6" t="s">
        <v>19</v>
      </c>
      <c r="F64" s="6" t="s">
        <v>20</v>
      </c>
      <c r="G64" s="16"/>
    </row>
    <row r="65" spans="1:7" ht="15.75">
      <c r="A65" s="5">
        <v>41</v>
      </c>
      <c r="B65" s="6"/>
      <c r="C65" s="13" t="s">
        <v>136</v>
      </c>
      <c r="D65" s="14" t="s">
        <v>137</v>
      </c>
      <c r="E65" s="6" t="s">
        <v>19</v>
      </c>
      <c r="F65" s="6" t="s">
        <v>20</v>
      </c>
      <c r="G65" s="16"/>
    </row>
    <row r="66" spans="1:7" ht="15.75">
      <c r="A66" s="6">
        <v>42</v>
      </c>
      <c r="B66" s="6"/>
      <c r="C66" s="13" t="s">
        <v>138</v>
      </c>
      <c r="D66" s="14" t="s">
        <v>139</v>
      </c>
      <c r="E66" s="6" t="s">
        <v>19</v>
      </c>
      <c r="F66" s="6" t="s">
        <v>20</v>
      </c>
      <c r="G66" s="16"/>
    </row>
    <row r="67" spans="1:7" ht="15.75">
      <c r="A67" s="5">
        <v>43</v>
      </c>
      <c r="B67" s="6"/>
      <c r="C67" s="13" t="s">
        <v>140</v>
      </c>
      <c r="D67" s="14" t="s">
        <v>141</v>
      </c>
      <c r="E67" s="6" t="s">
        <v>19</v>
      </c>
      <c r="F67" s="6" t="s">
        <v>20</v>
      </c>
      <c r="G67" s="16"/>
    </row>
    <row r="68" spans="1:7" ht="15.75">
      <c r="A68" s="6">
        <v>44</v>
      </c>
      <c r="B68" s="7"/>
      <c r="C68" s="17" t="s">
        <v>143</v>
      </c>
      <c r="D68" s="18" t="s">
        <v>144</v>
      </c>
      <c r="E68" s="7" t="s">
        <v>19</v>
      </c>
      <c r="F68" s="7" t="s">
        <v>20</v>
      </c>
      <c r="G68" s="19"/>
    </row>
    <row r="69" spans="1:7" ht="15.75">
      <c r="A69" s="5">
        <v>1</v>
      </c>
      <c r="B69" s="5"/>
      <c r="C69" s="13" t="s">
        <v>145</v>
      </c>
      <c r="D69" s="14" t="s">
        <v>146</v>
      </c>
      <c r="E69" s="5" t="s">
        <v>19</v>
      </c>
      <c r="F69" s="5" t="s">
        <v>20</v>
      </c>
      <c r="G69" s="15"/>
    </row>
    <row r="70" spans="1:7" ht="15.75">
      <c r="A70" s="6">
        <v>2</v>
      </c>
      <c r="B70" s="6"/>
      <c r="C70" s="13" t="s">
        <v>147</v>
      </c>
      <c r="D70" s="14" t="s">
        <v>113</v>
      </c>
      <c r="E70" s="6" t="s">
        <v>19</v>
      </c>
      <c r="F70" s="6" t="s">
        <v>20</v>
      </c>
      <c r="G70" s="16"/>
    </row>
    <row r="71" spans="1:7" ht="15.75">
      <c r="A71" s="5">
        <v>3</v>
      </c>
      <c r="B71" s="6"/>
      <c r="C71" s="13" t="s">
        <v>148</v>
      </c>
      <c r="D71" s="14" t="s">
        <v>74</v>
      </c>
      <c r="E71" s="6" t="s">
        <v>19</v>
      </c>
      <c r="F71" s="6" t="s">
        <v>20</v>
      </c>
      <c r="G71" s="16"/>
    </row>
    <row r="72" spans="1:7" ht="15.75">
      <c r="A72" s="6">
        <v>4</v>
      </c>
      <c r="B72" s="6"/>
      <c r="C72" s="13" t="s">
        <v>149</v>
      </c>
      <c r="D72" s="14" t="s">
        <v>150</v>
      </c>
      <c r="E72" s="6" t="s">
        <v>19</v>
      </c>
      <c r="F72" s="6" t="s">
        <v>20</v>
      </c>
      <c r="G72" s="16"/>
    </row>
    <row r="73" spans="1:7" ht="15.75">
      <c r="A73" s="5">
        <v>5</v>
      </c>
      <c r="B73" s="6"/>
      <c r="C73" s="13" t="s">
        <v>151</v>
      </c>
      <c r="D73" s="14" t="s">
        <v>152</v>
      </c>
      <c r="E73" s="6" t="s">
        <v>19</v>
      </c>
      <c r="F73" s="6" t="s">
        <v>20</v>
      </c>
      <c r="G73" s="16"/>
    </row>
    <row r="74" spans="1:7" ht="15.75">
      <c r="A74" s="6">
        <v>6</v>
      </c>
      <c r="B74" s="6"/>
      <c r="C74" s="13" t="s">
        <v>153</v>
      </c>
      <c r="D74" s="14" t="s">
        <v>154</v>
      </c>
      <c r="E74" s="6" t="s">
        <v>19</v>
      </c>
      <c r="F74" s="6" t="s">
        <v>20</v>
      </c>
      <c r="G74" s="16"/>
    </row>
    <row r="75" spans="1:7" ht="15.75">
      <c r="A75" s="5">
        <v>7</v>
      </c>
      <c r="B75" s="6"/>
      <c r="C75" s="13" t="s">
        <v>155</v>
      </c>
      <c r="D75" s="14" t="s">
        <v>31</v>
      </c>
      <c r="E75" s="6" t="s">
        <v>19</v>
      </c>
      <c r="F75" s="6" t="s">
        <v>20</v>
      </c>
      <c r="G75" s="16"/>
    </row>
    <row r="76" spans="1:7" ht="15.75">
      <c r="A76" s="6">
        <v>8</v>
      </c>
      <c r="B76" s="6"/>
      <c r="C76" s="13" t="s">
        <v>156</v>
      </c>
      <c r="D76" s="14" t="s">
        <v>157</v>
      </c>
      <c r="E76" s="6" t="s">
        <v>19</v>
      </c>
      <c r="F76" s="6" t="s">
        <v>20</v>
      </c>
      <c r="G76" s="16"/>
    </row>
    <row r="77" spans="1:7" ht="15.75">
      <c r="A77" s="5">
        <v>9</v>
      </c>
      <c r="B77" s="6"/>
      <c r="C77" s="13" t="s">
        <v>158</v>
      </c>
      <c r="D77" s="14" t="s">
        <v>78</v>
      </c>
      <c r="E77" s="6" t="s">
        <v>19</v>
      </c>
      <c r="F77" s="6" t="s">
        <v>20</v>
      </c>
      <c r="G77" s="16"/>
    </row>
    <row r="78" spans="1:7" ht="15.75">
      <c r="A78" s="6">
        <v>10</v>
      </c>
      <c r="B78" s="6"/>
      <c r="C78" s="13" t="s">
        <v>159</v>
      </c>
      <c r="D78" s="14" t="s">
        <v>160</v>
      </c>
      <c r="E78" s="6" t="s">
        <v>19</v>
      </c>
      <c r="F78" s="6" t="s">
        <v>20</v>
      </c>
      <c r="G78" s="16"/>
    </row>
    <row r="79" spans="1:7" ht="15.75">
      <c r="A79" s="5">
        <v>11</v>
      </c>
      <c r="B79" s="6"/>
      <c r="C79" s="13" t="s">
        <v>161</v>
      </c>
      <c r="D79" s="14" t="s">
        <v>41</v>
      </c>
      <c r="E79" s="6" t="s">
        <v>19</v>
      </c>
      <c r="F79" s="6" t="s">
        <v>20</v>
      </c>
      <c r="G79" s="16"/>
    </row>
    <row r="80" spans="1:7" ht="15.75">
      <c r="A80" s="6">
        <v>12</v>
      </c>
      <c r="B80" s="6"/>
      <c r="C80" s="13" t="s">
        <v>162</v>
      </c>
      <c r="D80" s="14" t="s">
        <v>86</v>
      </c>
      <c r="E80" s="6" t="s">
        <v>19</v>
      </c>
      <c r="F80" s="6" t="s">
        <v>20</v>
      </c>
      <c r="G80" s="16"/>
    </row>
    <row r="81" spans="1:7" ht="15.75">
      <c r="A81" s="5">
        <v>13</v>
      </c>
      <c r="B81" s="6"/>
      <c r="C81" s="13" t="s">
        <v>163</v>
      </c>
      <c r="D81" s="14" t="s">
        <v>164</v>
      </c>
      <c r="E81" s="6" t="s">
        <v>19</v>
      </c>
      <c r="F81" s="6" t="s">
        <v>20</v>
      </c>
      <c r="G81" s="16"/>
    </row>
    <row r="82" spans="1:7" ht="15.75">
      <c r="A82" s="6">
        <v>14</v>
      </c>
      <c r="B82" s="6"/>
      <c r="C82" s="13" t="s">
        <v>165</v>
      </c>
      <c r="D82" s="14" t="s">
        <v>166</v>
      </c>
      <c r="E82" s="6" t="s">
        <v>19</v>
      </c>
      <c r="F82" s="6" t="s">
        <v>20</v>
      </c>
      <c r="G82" s="16"/>
    </row>
    <row r="83" spans="1:7" ht="15.75">
      <c r="A83" s="5">
        <v>15</v>
      </c>
      <c r="B83" s="6"/>
      <c r="C83" s="13" t="s">
        <v>165</v>
      </c>
      <c r="D83" s="14" t="s">
        <v>167</v>
      </c>
      <c r="E83" s="6" t="s">
        <v>19</v>
      </c>
      <c r="F83" s="6" t="s">
        <v>20</v>
      </c>
      <c r="G83" s="16"/>
    </row>
    <row r="84" spans="1:7" ht="15.75">
      <c r="A84" s="6">
        <v>16</v>
      </c>
      <c r="B84" s="6"/>
      <c r="C84" s="22" t="s">
        <v>168</v>
      </c>
      <c r="D84" s="14" t="s">
        <v>169</v>
      </c>
      <c r="E84" s="6" t="s">
        <v>19</v>
      </c>
      <c r="F84" s="6" t="s">
        <v>20</v>
      </c>
      <c r="G84" s="16"/>
    </row>
    <row r="85" spans="1:7" ht="15.75">
      <c r="A85" s="5">
        <v>17</v>
      </c>
      <c r="B85" s="6"/>
      <c r="C85" s="13" t="s">
        <v>170</v>
      </c>
      <c r="D85" s="14" t="s">
        <v>171</v>
      </c>
      <c r="E85" s="6" t="s">
        <v>19</v>
      </c>
      <c r="F85" s="6" t="s">
        <v>20</v>
      </c>
      <c r="G85" s="16"/>
    </row>
    <row r="86" spans="1:7" ht="15.75">
      <c r="A86" s="6">
        <v>18</v>
      </c>
      <c r="B86" s="6"/>
      <c r="C86" s="13" t="s">
        <v>172</v>
      </c>
      <c r="D86" s="14" t="s">
        <v>173</v>
      </c>
      <c r="E86" s="6" t="s">
        <v>19</v>
      </c>
      <c r="F86" s="6" t="s">
        <v>20</v>
      </c>
      <c r="G86" s="16"/>
    </row>
    <row r="87" spans="1:7" ht="15.75">
      <c r="A87" s="5">
        <v>19</v>
      </c>
      <c r="B87" s="6"/>
      <c r="C87" s="13" t="s">
        <v>174</v>
      </c>
      <c r="D87" s="14" t="s">
        <v>175</v>
      </c>
      <c r="E87" s="6" t="s">
        <v>19</v>
      </c>
      <c r="F87" s="6" t="s">
        <v>20</v>
      </c>
      <c r="G87" s="16"/>
    </row>
    <row r="88" spans="1:7" ht="15.75">
      <c r="A88" s="6">
        <v>20</v>
      </c>
      <c r="B88" s="6"/>
      <c r="C88" s="13" t="s">
        <v>1</v>
      </c>
      <c r="D88" s="14" t="s">
        <v>176</v>
      </c>
      <c r="E88" s="6" t="s">
        <v>19</v>
      </c>
      <c r="F88" s="6" t="s">
        <v>20</v>
      </c>
      <c r="G88" s="16"/>
    </row>
    <row r="89" spans="1:7" ht="15.75">
      <c r="A89" s="5">
        <v>21</v>
      </c>
      <c r="B89" s="6"/>
      <c r="C89" s="13" t="s">
        <v>1</v>
      </c>
      <c r="D89" s="14" t="s">
        <v>177</v>
      </c>
      <c r="E89" s="6" t="s">
        <v>19</v>
      </c>
      <c r="F89" s="6" t="s">
        <v>20</v>
      </c>
      <c r="G89" s="16"/>
    </row>
    <row r="90" spans="1:7" ht="15.75">
      <c r="A90" s="6">
        <v>22</v>
      </c>
      <c r="B90" s="7"/>
      <c r="C90" s="17" t="s">
        <v>178</v>
      </c>
      <c r="D90" s="18" t="s">
        <v>179</v>
      </c>
      <c r="E90" s="7" t="s">
        <v>19</v>
      </c>
      <c r="F90" s="7" t="s">
        <v>20</v>
      </c>
      <c r="G90" s="19"/>
    </row>
    <row r="91" spans="1:7" ht="15.75">
      <c r="A91" s="5">
        <v>1</v>
      </c>
      <c r="B91" s="5"/>
      <c r="C91" s="13" t="s">
        <v>180</v>
      </c>
      <c r="D91" s="14" t="s">
        <v>181</v>
      </c>
      <c r="E91" s="5" t="s">
        <v>19</v>
      </c>
      <c r="F91" s="5" t="s">
        <v>20</v>
      </c>
      <c r="G91" s="15"/>
    </row>
    <row r="92" spans="1:7" ht="15.75">
      <c r="A92" s="6">
        <v>2</v>
      </c>
      <c r="B92" s="6"/>
      <c r="C92" s="13" t="s">
        <v>182</v>
      </c>
      <c r="D92" s="14" t="s">
        <v>183</v>
      </c>
      <c r="E92" s="6" t="s">
        <v>19</v>
      </c>
      <c r="F92" s="6" t="s">
        <v>20</v>
      </c>
      <c r="G92" s="16"/>
    </row>
    <row r="93" spans="1:7" ht="15.75">
      <c r="A93" s="5">
        <v>3</v>
      </c>
      <c r="B93" s="6"/>
      <c r="C93" s="13" t="s">
        <v>217</v>
      </c>
      <c r="D93" s="14" t="s">
        <v>214</v>
      </c>
      <c r="E93" s="6" t="s">
        <v>19</v>
      </c>
      <c r="F93" s="6" t="s">
        <v>215</v>
      </c>
      <c r="G93" s="6" t="s">
        <v>216</v>
      </c>
    </row>
    <row r="94" spans="1:7" ht="15.75">
      <c r="A94" s="6">
        <v>4</v>
      </c>
      <c r="B94" s="6"/>
      <c r="C94" s="13" t="s">
        <v>184</v>
      </c>
      <c r="D94" s="14" t="s">
        <v>185</v>
      </c>
      <c r="E94" s="6" t="s">
        <v>19</v>
      </c>
      <c r="F94" s="6" t="s">
        <v>20</v>
      </c>
      <c r="G94" s="16"/>
    </row>
    <row r="95" spans="1:7" ht="15.75">
      <c r="A95" s="5">
        <v>5</v>
      </c>
      <c r="B95" s="6"/>
      <c r="C95" s="13" t="s">
        <v>186</v>
      </c>
      <c r="D95" s="14" t="s">
        <v>187</v>
      </c>
      <c r="E95" s="6" t="s">
        <v>19</v>
      </c>
      <c r="F95" s="6" t="s">
        <v>20</v>
      </c>
      <c r="G95" s="16"/>
    </row>
    <row r="96" spans="1:7" ht="15.75">
      <c r="A96" s="6">
        <v>6</v>
      </c>
      <c r="B96" s="6"/>
      <c r="C96" s="13" t="s">
        <v>188</v>
      </c>
      <c r="D96" s="14" t="s">
        <v>189</v>
      </c>
      <c r="E96" s="6" t="s">
        <v>19</v>
      </c>
      <c r="F96" s="6" t="s">
        <v>20</v>
      </c>
      <c r="G96" s="16"/>
    </row>
    <row r="97" spans="1:7" ht="15.75">
      <c r="A97" s="5">
        <v>7</v>
      </c>
      <c r="B97" s="6"/>
      <c r="C97" s="13" t="s">
        <v>190</v>
      </c>
      <c r="D97" s="23" t="s">
        <v>191</v>
      </c>
      <c r="E97" s="6" t="s">
        <v>19</v>
      </c>
      <c r="F97" s="6" t="s">
        <v>20</v>
      </c>
      <c r="G97" s="16"/>
    </row>
    <row r="98" spans="1:7" ht="15.75">
      <c r="A98" s="6">
        <v>8</v>
      </c>
      <c r="B98" s="6"/>
      <c r="C98" s="13" t="s">
        <v>190</v>
      </c>
      <c r="D98" s="14" t="s">
        <v>82</v>
      </c>
      <c r="E98" s="6" t="s">
        <v>19</v>
      </c>
      <c r="F98" s="6" t="s">
        <v>20</v>
      </c>
      <c r="G98" s="16"/>
    </row>
    <row r="99" spans="1:7" ht="15.75">
      <c r="A99" s="5">
        <v>9</v>
      </c>
      <c r="B99" s="6"/>
      <c r="C99" s="13" t="s">
        <v>192</v>
      </c>
      <c r="D99" s="14" t="s">
        <v>193</v>
      </c>
      <c r="E99" s="6" t="s">
        <v>19</v>
      </c>
      <c r="F99" s="6" t="s">
        <v>20</v>
      </c>
      <c r="G99" s="16"/>
    </row>
    <row r="100" spans="1:7" ht="15.75">
      <c r="A100" s="6">
        <v>10</v>
      </c>
      <c r="B100" s="6"/>
      <c r="C100" s="13" t="s">
        <v>194</v>
      </c>
      <c r="D100" s="14" t="s">
        <v>195</v>
      </c>
      <c r="E100" s="6" t="s">
        <v>19</v>
      </c>
      <c r="F100" s="6" t="s">
        <v>20</v>
      </c>
      <c r="G100" s="16"/>
    </row>
    <row r="101" spans="1:7" ht="15.75">
      <c r="A101" s="5">
        <v>11</v>
      </c>
      <c r="B101" s="6"/>
      <c r="C101" s="13" t="s">
        <v>196</v>
      </c>
      <c r="D101" s="14" t="s">
        <v>197</v>
      </c>
      <c r="E101" s="6" t="s">
        <v>19</v>
      </c>
      <c r="F101" s="6" t="s">
        <v>20</v>
      </c>
      <c r="G101" s="16"/>
    </row>
    <row r="102" spans="1:7" ht="15.75">
      <c r="A102" s="6">
        <v>12</v>
      </c>
      <c r="B102" s="6"/>
      <c r="C102" s="13" t="s">
        <v>198</v>
      </c>
      <c r="D102" s="14" t="s">
        <v>199</v>
      </c>
      <c r="E102" s="6" t="s">
        <v>19</v>
      </c>
      <c r="F102" s="6" t="s">
        <v>20</v>
      </c>
      <c r="G102" s="16"/>
    </row>
    <row r="103" spans="1:7" ht="15.75">
      <c r="A103" s="5">
        <v>13</v>
      </c>
      <c r="B103" s="6"/>
      <c r="C103" s="13" t="s">
        <v>200</v>
      </c>
      <c r="D103" s="14" t="s">
        <v>164</v>
      </c>
      <c r="E103" s="6" t="s">
        <v>19</v>
      </c>
      <c r="F103" s="6" t="s">
        <v>20</v>
      </c>
      <c r="G103" s="16"/>
    </row>
    <row r="104" spans="1:7" ht="15.75">
      <c r="A104" s="6">
        <v>14</v>
      </c>
      <c r="B104" s="6"/>
      <c r="C104" s="13" t="s">
        <v>201</v>
      </c>
      <c r="D104" s="14" t="s">
        <v>202</v>
      </c>
      <c r="E104" s="6" t="s">
        <v>19</v>
      </c>
      <c r="F104" s="6" t="s">
        <v>20</v>
      </c>
      <c r="G104" s="16"/>
    </row>
    <row r="105" spans="1:7" ht="15.75">
      <c r="A105" s="5">
        <v>15</v>
      </c>
      <c r="B105" s="6"/>
      <c r="C105" s="13" t="s">
        <v>203</v>
      </c>
      <c r="D105" s="14" t="s">
        <v>204</v>
      </c>
      <c r="E105" s="6" t="s">
        <v>19</v>
      </c>
      <c r="F105" s="6" t="s">
        <v>20</v>
      </c>
      <c r="G105" s="16"/>
    </row>
    <row r="106" spans="1:7" ht="15.75">
      <c r="A106" s="6">
        <v>16</v>
      </c>
      <c r="B106" s="6"/>
      <c r="C106" s="13" t="s">
        <v>205</v>
      </c>
      <c r="D106" s="14" t="s">
        <v>206</v>
      </c>
      <c r="E106" s="6" t="s">
        <v>19</v>
      </c>
      <c r="F106" s="6" t="s">
        <v>20</v>
      </c>
      <c r="G106" s="16"/>
    </row>
    <row r="107" spans="1:7" ht="15.75">
      <c r="A107" s="5">
        <v>17</v>
      </c>
      <c r="B107" s="6"/>
      <c r="C107" s="13" t="s">
        <v>207</v>
      </c>
      <c r="D107" s="14" t="s">
        <v>208</v>
      </c>
      <c r="E107" s="6" t="s">
        <v>19</v>
      </c>
      <c r="F107" s="6" t="s">
        <v>20</v>
      </c>
      <c r="G107" s="16"/>
    </row>
    <row r="108" spans="1:7" ht="15.75">
      <c r="A108" s="6">
        <v>18</v>
      </c>
      <c r="B108" s="6"/>
      <c r="C108" s="13" t="s">
        <v>209</v>
      </c>
      <c r="D108" s="14" t="s">
        <v>210</v>
      </c>
      <c r="E108" s="6" t="s">
        <v>19</v>
      </c>
      <c r="F108" s="6" t="s">
        <v>20</v>
      </c>
      <c r="G108" s="16"/>
    </row>
    <row r="109" spans="1:7" ht="15.75">
      <c r="A109" s="5">
        <v>19</v>
      </c>
      <c r="B109" s="7"/>
      <c r="C109" s="17" t="s">
        <v>211</v>
      </c>
      <c r="D109" s="18" t="s">
        <v>212</v>
      </c>
      <c r="E109" s="7" t="s">
        <v>19</v>
      </c>
      <c r="F109" s="7" t="s">
        <v>20</v>
      </c>
      <c r="G109" s="19"/>
    </row>
  </sheetData>
  <mergeCells count="5">
    <mergeCell ref="G1:G2"/>
    <mergeCell ref="A1:A2"/>
    <mergeCell ref="B1:B2"/>
    <mergeCell ref="C1:C2"/>
    <mergeCell ref="E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8"/>
  <sheetViews>
    <sheetView tabSelected="1" workbookViewId="0" topLeftCell="A1">
      <selection activeCell="G151" sqref="G151"/>
    </sheetView>
  </sheetViews>
  <sheetFormatPr defaultColWidth="8.796875" defaultRowHeight="15"/>
  <cols>
    <col min="1" max="1" width="5.3984375" style="1" customWidth="1"/>
    <col min="2" max="2" width="5.19921875" style="1" customWidth="1"/>
    <col min="3" max="3" width="20.8984375" style="2" customWidth="1"/>
    <col min="4" max="4" width="11.8984375" style="1" customWidth="1"/>
    <col min="5" max="5" width="8.8984375" style="1" customWidth="1"/>
    <col min="6" max="6" width="7" style="1" customWidth="1"/>
    <col min="7" max="7" width="8.69921875" style="2" customWidth="1"/>
    <col min="9" max="9" width="6" style="0" customWidth="1"/>
    <col min="10" max="10" width="22.19921875" style="0" customWidth="1"/>
    <col min="11" max="11" width="11.3984375" style="0" customWidth="1"/>
  </cols>
  <sheetData>
    <row r="1" spans="1:11" ht="18.75">
      <c r="A1" s="60" t="s">
        <v>8</v>
      </c>
      <c r="B1" s="60"/>
      <c r="C1" s="60"/>
      <c r="D1" s="35" t="s">
        <v>10</v>
      </c>
      <c r="E1" s="35"/>
      <c r="F1" s="35"/>
      <c r="K1" s="35"/>
    </row>
    <row r="2" spans="1:15" ht="20.25">
      <c r="A2" s="59" t="s">
        <v>9</v>
      </c>
      <c r="B2" s="59"/>
      <c r="C2" s="59"/>
      <c r="D2" s="61" t="s">
        <v>11</v>
      </c>
      <c r="E2" s="61"/>
      <c r="F2" s="61"/>
      <c r="G2" s="61"/>
      <c r="I2" s="66" t="s">
        <v>383</v>
      </c>
      <c r="J2" s="66"/>
      <c r="K2" s="66"/>
      <c r="L2" s="66"/>
      <c r="M2" s="66"/>
      <c r="N2" s="66"/>
      <c r="O2" s="66"/>
    </row>
    <row r="3" spans="4:11" ht="15.75">
      <c r="D3" s="60" t="s">
        <v>223</v>
      </c>
      <c r="E3" s="60"/>
      <c r="F3" s="60"/>
      <c r="G3" s="60"/>
      <c r="K3" s="46" t="s">
        <v>386</v>
      </c>
    </row>
    <row r="4" spans="1:6" ht="15.75">
      <c r="A4" s="59" t="s">
        <v>22</v>
      </c>
      <c r="B4" s="59"/>
      <c r="C4" s="59"/>
      <c r="D4" s="59"/>
      <c r="E4" s="59"/>
      <c r="F4" s="59"/>
    </row>
    <row r="6" spans="1:15" ht="15.75">
      <c r="A6" s="56" t="s">
        <v>12</v>
      </c>
      <c r="B6" s="56" t="s">
        <v>26</v>
      </c>
      <c r="C6" s="56" t="s">
        <v>13</v>
      </c>
      <c r="D6" s="3" t="s">
        <v>15</v>
      </c>
      <c r="E6" s="62" t="s">
        <v>218</v>
      </c>
      <c r="F6" s="63"/>
      <c r="G6" s="64" t="s">
        <v>221</v>
      </c>
      <c r="H6" s="67" t="s">
        <v>373</v>
      </c>
      <c r="I6" s="56" t="s">
        <v>381</v>
      </c>
      <c r="J6" s="56" t="s">
        <v>13</v>
      </c>
      <c r="K6" s="3" t="s">
        <v>15</v>
      </c>
      <c r="L6" s="62" t="s">
        <v>218</v>
      </c>
      <c r="M6" s="63"/>
      <c r="N6" s="64" t="s">
        <v>221</v>
      </c>
      <c r="O6" s="67" t="s">
        <v>382</v>
      </c>
    </row>
    <row r="7" spans="1:15" ht="15.75">
      <c r="A7" s="57"/>
      <c r="B7" s="57"/>
      <c r="C7" s="57"/>
      <c r="D7" s="4" t="s">
        <v>14</v>
      </c>
      <c r="E7" s="25" t="s">
        <v>219</v>
      </c>
      <c r="F7" s="25" t="s">
        <v>220</v>
      </c>
      <c r="G7" s="65"/>
      <c r="H7" s="68"/>
      <c r="I7" s="57"/>
      <c r="J7" s="57"/>
      <c r="K7" s="4" t="s">
        <v>14</v>
      </c>
      <c r="L7" s="25" t="s">
        <v>219</v>
      </c>
      <c r="M7" s="25" t="s">
        <v>220</v>
      </c>
      <c r="N7" s="65"/>
      <c r="O7" s="68"/>
    </row>
    <row r="8" spans="1:15" ht="19.5" customHeight="1">
      <c r="A8" s="5">
        <v>1</v>
      </c>
      <c r="B8" s="5">
        <v>1</v>
      </c>
      <c r="C8" s="20" t="s">
        <v>224</v>
      </c>
      <c r="D8" s="26" t="s">
        <v>243</v>
      </c>
      <c r="E8" s="5">
        <v>6</v>
      </c>
      <c r="F8" s="5">
        <v>5</v>
      </c>
      <c r="G8" s="38">
        <f>E8+F8</f>
        <v>11</v>
      </c>
      <c r="H8" s="33" t="s">
        <v>378</v>
      </c>
      <c r="I8" s="33">
        <v>1</v>
      </c>
      <c r="J8" s="11" t="s">
        <v>225</v>
      </c>
      <c r="K8" s="47" t="s">
        <v>244</v>
      </c>
      <c r="L8" s="5">
        <v>9</v>
      </c>
      <c r="M8" s="5">
        <v>9</v>
      </c>
      <c r="N8" s="38">
        <f>L8+M8</f>
        <v>18</v>
      </c>
      <c r="O8" s="33">
        <f>RANK(N8,N$8:N$37)</f>
        <v>3</v>
      </c>
    </row>
    <row r="9" spans="1:15" ht="19.5" customHeight="1">
      <c r="A9" s="6">
        <v>2</v>
      </c>
      <c r="B9" s="6">
        <v>2</v>
      </c>
      <c r="C9" s="20" t="s">
        <v>225</v>
      </c>
      <c r="D9" s="26" t="s">
        <v>244</v>
      </c>
      <c r="E9" s="6">
        <v>9</v>
      </c>
      <c r="F9" s="6">
        <v>9</v>
      </c>
      <c r="G9" s="39">
        <f>E9+F9</f>
        <v>18</v>
      </c>
      <c r="H9" s="34" t="s">
        <v>376</v>
      </c>
      <c r="I9" s="34">
        <v>2</v>
      </c>
      <c r="J9" s="13" t="s">
        <v>227</v>
      </c>
      <c r="K9" s="48" t="s">
        <v>246</v>
      </c>
      <c r="L9" s="6">
        <v>7</v>
      </c>
      <c r="M9" s="6">
        <v>7</v>
      </c>
      <c r="N9" s="39">
        <f>L9+M9</f>
        <v>14</v>
      </c>
      <c r="O9" s="34">
        <f aca="true" t="shared" si="0" ref="O9:O37">RANK(N9,N$8:N$37)</f>
        <v>27</v>
      </c>
    </row>
    <row r="10" spans="1:15" ht="19.5" customHeight="1">
      <c r="A10" s="6">
        <v>3</v>
      </c>
      <c r="B10" s="6">
        <v>3</v>
      </c>
      <c r="C10" s="20" t="s">
        <v>226</v>
      </c>
      <c r="D10" s="26" t="s">
        <v>245</v>
      </c>
      <c r="E10" s="6">
        <v>7</v>
      </c>
      <c r="F10" s="6">
        <v>4</v>
      </c>
      <c r="G10" s="39">
        <f aca="true" t="shared" si="1" ref="G10:G27">E10+F10</f>
        <v>11</v>
      </c>
      <c r="H10" s="34" t="s">
        <v>377</v>
      </c>
      <c r="I10" s="34">
        <v>3</v>
      </c>
      <c r="J10" s="13" t="s">
        <v>232</v>
      </c>
      <c r="K10" s="48" t="s">
        <v>244</v>
      </c>
      <c r="L10" s="6">
        <v>8</v>
      </c>
      <c r="M10" s="6">
        <v>9</v>
      </c>
      <c r="N10" s="39">
        <f aca="true" t="shared" si="2" ref="N10:N37">L10+M10</f>
        <v>17</v>
      </c>
      <c r="O10" s="34">
        <f t="shared" si="0"/>
        <v>5</v>
      </c>
    </row>
    <row r="11" spans="1:15" ht="19.5" customHeight="1">
      <c r="A11" s="6">
        <v>4</v>
      </c>
      <c r="B11" s="6">
        <v>4</v>
      </c>
      <c r="C11" s="20" t="s">
        <v>227</v>
      </c>
      <c r="D11" s="26" t="s">
        <v>246</v>
      </c>
      <c r="E11" s="6">
        <v>7</v>
      </c>
      <c r="F11" s="6">
        <v>7</v>
      </c>
      <c r="G11" s="39">
        <f t="shared" si="1"/>
        <v>14</v>
      </c>
      <c r="H11" s="42" t="s">
        <v>376</v>
      </c>
      <c r="I11" s="34">
        <v>4</v>
      </c>
      <c r="J11" s="13" t="s">
        <v>233</v>
      </c>
      <c r="K11" s="48" t="s">
        <v>252</v>
      </c>
      <c r="L11" s="6">
        <v>9</v>
      </c>
      <c r="M11" s="6">
        <v>9</v>
      </c>
      <c r="N11" s="39">
        <f t="shared" si="2"/>
        <v>18</v>
      </c>
      <c r="O11" s="34">
        <f t="shared" si="0"/>
        <v>3</v>
      </c>
    </row>
    <row r="12" spans="1:15" ht="19.5" customHeight="1">
      <c r="A12" s="6">
        <v>5</v>
      </c>
      <c r="B12" s="6">
        <v>5</v>
      </c>
      <c r="C12" s="20" t="s">
        <v>228</v>
      </c>
      <c r="D12" s="26" t="s">
        <v>247</v>
      </c>
      <c r="E12" s="6">
        <v>6</v>
      </c>
      <c r="F12" s="6">
        <v>4</v>
      </c>
      <c r="G12" s="39">
        <f t="shared" si="1"/>
        <v>10</v>
      </c>
      <c r="H12" s="34" t="s">
        <v>377</v>
      </c>
      <c r="I12" s="34">
        <v>5</v>
      </c>
      <c r="J12" s="13" t="s">
        <v>235</v>
      </c>
      <c r="K12" s="48" t="s">
        <v>254</v>
      </c>
      <c r="L12" s="6">
        <v>8</v>
      </c>
      <c r="M12" s="6">
        <v>8</v>
      </c>
      <c r="N12" s="39">
        <f t="shared" si="2"/>
        <v>16</v>
      </c>
      <c r="O12" s="34">
        <f t="shared" si="0"/>
        <v>13</v>
      </c>
    </row>
    <row r="13" spans="1:15" ht="19.5" customHeight="1">
      <c r="A13" s="6">
        <v>6</v>
      </c>
      <c r="B13" s="6">
        <v>6</v>
      </c>
      <c r="C13" s="20" t="s">
        <v>229</v>
      </c>
      <c r="D13" s="26" t="s">
        <v>248</v>
      </c>
      <c r="E13" s="6">
        <v>5</v>
      </c>
      <c r="F13" s="6">
        <v>5</v>
      </c>
      <c r="G13" s="39">
        <f t="shared" si="1"/>
        <v>10</v>
      </c>
      <c r="H13" s="34" t="s">
        <v>378</v>
      </c>
      <c r="I13" s="34">
        <v>6</v>
      </c>
      <c r="J13" s="13" t="s">
        <v>239</v>
      </c>
      <c r="K13" s="48" t="s">
        <v>258</v>
      </c>
      <c r="L13" s="6">
        <v>8</v>
      </c>
      <c r="M13" s="6">
        <v>9</v>
      </c>
      <c r="N13" s="39">
        <f t="shared" si="2"/>
        <v>17</v>
      </c>
      <c r="O13" s="34">
        <f t="shared" si="0"/>
        <v>5</v>
      </c>
    </row>
    <row r="14" spans="1:15" ht="19.5" customHeight="1">
      <c r="A14" s="6">
        <v>7</v>
      </c>
      <c r="B14" s="6">
        <v>7</v>
      </c>
      <c r="C14" s="20" t="s">
        <v>230</v>
      </c>
      <c r="D14" s="26" t="s">
        <v>249</v>
      </c>
      <c r="E14" s="6">
        <v>7</v>
      </c>
      <c r="F14" s="6">
        <v>5</v>
      </c>
      <c r="G14" s="39">
        <f t="shared" si="1"/>
        <v>12</v>
      </c>
      <c r="H14" s="34" t="s">
        <v>378</v>
      </c>
      <c r="I14" s="34">
        <v>7</v>
      </c>
      <c r="J14" s="13" t="s">
        <v>240</v>
      </c>
      <c r="K14" s="48" t="s">
        <v>259</v>
      </c>
      <c r="L14" s="6">
        <v>8</v>
      </c>
      <c r="M14" s="6">
        <v>8</v>
      </c>
      <c r="N14" s="39">
        <f t="shared" si="2"/>
        <v>16</v>
      </c>
      <c r="O14" s="34">
        <f t="shared" si="0"/>
        <v>13</v>
      </c>
    </row>
    <row r="15" spans="1:15" ht="19.5" customHeight="1">
      <c r="A15" s="6">
        <v>8</v>
      </c>
      <c r="B15" s="6">
        <v>8</v>
      </c>
      <c r="C15" s="20" t="s">
        <v>372</v>
      </c>
      <c r="D15" s="26" t="s">
        <v>250</v>
      </c>
      <c r="E15" s="6">
        <v>5</v>
      </c>
      <c r="F15" s="6">
        <v>3</v>
      </c>
      <c r="G15" s="39">
        <f t="shared" si="1"/>
        <v>8</v>
      </c>
      <c r="H15" s="34" t="s">
        <v>377</v>
      </c>
      <c r="I15" s="34">
        <v>8</v>
      </c>
      <c r="J15" s="13" t="s">
        <v>241</v>
      </c>
      <c r="K15" s="48" t="s">
        <v>260</v>
      </c>
      <c r="L15" s="6">
        <v>7</v>
      </c>
      <c r="M15" s="6">
        <v>10</v>
      </c>
      <c r="N15" s="39">
        <f t="shared" si="2"/>
        <v>17</v>
      </c>
      <c r="O15" s="34">
        <f t="shared" si="0"/>
        <v>5</v>
      </c>
    </row>
    <row r="16" spans="1:15" ht="19.5" customHeight="1">
      <c r="A16" s="6">
        <v>9</v>
      </c>
      <c r="B16" s="6">
        <v>9</v>
      </c>
      <c r="C16" s="20" t="s">
        <v>231</v>
      </c>
      <c r="D16" s="26" t="s">
        <v>251</v>
      </c>
      <c r="E16" s="6">
        <v>5</v>
      </c>
      <c r="F16" s="6">
        <v>5</v>
      </c>
      <c r="G16" s="39">
        <f t="shared" si="1"/>
        <v>10</v>
      </c>
      <c r="H16" s="34" t="s">
        <v>378</v>
      </c>
      <c r="I16" s="34">
        <v>9</v>
      </c>
      <c r="J16" s="13" t="s">
        <v>263</v>
      </c>
      <c r="K16" s="48" t="s">
        <v>264</v>
      </c>
      <c r="L16" s="6">
        <v>8</v>
      </c>
      <c r="M16" s="6">
        <v>8</v>
      </c>
      <c r="N16" s="39">
        <f t="shared" si="2"/>
        <v>16</v>
      </c>
      <c r="O16" s="34">
        <f t="shared" si="0"/>
        <v>13</v>
      </c>
    </row>
    <row r="17" spans="1:15" ht="19.5" customHeight="1">
      <c r="A17" s="6">
        <v>10</v>
      </c>
      <c r="B17" s="6">
        <v>10</v>
      </c>
      <c r="C17" s="20" t="s">
        <v>232</v>
      </c>
      <c r="D17" s="26" t="s">
        <v>244</v>
      </c>
      <c r="E17" s="6">
        <v>8</v>
      </c>
      <c r="F17" s="6">
        <v>9</v>
      </c>
      <c r="G17" s="39">
        <f t="shared" si="1"/>
        <v>17</v>
      </c>
      <c r="H17" s="34" t="s">
        <v>376</v>
      </c>
      <c r="I17" s="34">
        <v>10</v>
      </c>
      <c r="J17" s="13" t="s">
        <v>274</v>
      </c>
      <c r="K17" s="48" t="s">
        <v>275</v>
      </c>
      <c r="L17" s="6">
        <v>8</v>
      </c>
      <c r="M17" s="6">
        <v>9</v>
      </c>
      <c r="N17" s="39">
        <f t="shared" si="2"/>
        <v>17</v>
      </c>
      <c r="O17" s="34">
        <f t="shared" si="0"/>
        <v>5</v>
      </c>
    </row>
    <row r="18" spans="1:15" ht="19.5" customHeight="1">
      <c r="A18" s="6">
        <v>11</v>
      </c>
      <c r="B18" s="6">
        <v>11</v>
      </c>
      <c r="C18" s="20" t="s">
        <v>233</v>
      </c>
      <c r="D18" s="26" t="s">
        <v>252</v>
      </c>
      <c r="E18" s="6">
        <v>9</v>
      </c>
      <c r="F18" s="6">
        <v>9</v>
      </c>
      <c r="G18" s="39">
        <f t="shared" si="1"/>
        <v>18</v>
      </c>
      <c r="H18" s="34" t="s">
        <v>376</v>
      </c>
      <c r="I18" s="34">
        <v>11</v>
      </c>
      <c r="J18" s="16" t="s">
        <v>370</v>
      </c>
      <c r="K18" s="48" t="s">
        <v>371</v>
      </c>
      <c r="L18" s="6">
        <v>8</v>
      </c>
      <c r="M18" s="6">
        <v>8</v>
      </c>
      <c r="N18" s="39">
        <f t="shared" si="2"/>
        <v>16</v>
      </c>
      <c r="O18" s="34">
        <f t="shared" si="0"/>
        <v>13</v>
      </c>
    </row>
    <row r="19" spans="1:15" ht="19.5" customHeight="1">
      <c r="A19" s="6">
        <v>12</v>
      </c>
      <c r="B19" s="6">
        <v>12</v>
      </c>
      <c r="C19" s="20" t="s">
        <v>234</v>
      </c>
      <c r="D19" s="26" t="s">
        <v>253</v>
      </c>
      <c r="E19" s="6">
        <v>5</v>
      </c>
      <c r="F19" s="6">
        <v>4</v>
      </c>
      <c r="G19" s="39">
        <f t="shared" si="1"/>
        <v>9</v>
      </c>
      <c r="H19" s="34" t="s">
        <v>377</v>
      </c>
      <c r="I19" s="34">
        <v>12</v>
      </c>
      <c r="J19" s="13" t="s">
        <v>282</v>
      </c>
      <c r="K19" s="48" t="s">
        <v>283</v>
      </c>
      <c r="L19" s="6">
        <v>8</v>
      </c>
      <c r="M19" s="6">
        <v>9</v>
      </c>
      <c r="N19" s="39">
        <f t="shared" si="2"/>
        <v>17</v>
      </c>
      <c r="O19" s="34">
        <f t="shared" si="0"/>
        <v>5</v>
      </c>
    </row>
    <row r="20" spans="1:15" ht="19.5" customHeight="1">
      <c r="A20" s="6">
        <v>13</v>
      </c>
      <c r="B20" s="6">
        <v>13</v>
      </c>
      <c r="C20" s="20" t="s">
        <v>235</v>
      </c>
      <c r="D20" s="26" t="s">
        <v>254</v>
      </c>
      <c r="E20" s="6">
        <v>8</v>
      </c>
      <c r="F20" s="6">
        <v>8</v>
      </c>
      <c r="G20" s="39">
        <f t="shared" si="1"/>
        <v>16</v>
      </c>
      <c r="H20" s="34" t="s">
        <v>376</v>
      </c>
      <c r="I20" s="34">
        <v>13</v>
      </c>
      <c r="J20" s="13" t="s">
        <v>289</v>
      </c>
      <c r="K20" s="48" t="s">
        <v>290</v>
      </c>
      <c r="L20" s="6">
        <v>8</v>
      </c>
      <c r="M20" s="6">
        <v>8</v>
      </c>
      <c r="N20" s="39">
        <f t="shared" si="2"/>
        <v>16</v>
      </c>
      <c r="O20" s="34">
        <f t="shared" si="0"/>
        <v>13</v>
      </c>
    </row>
    <row r="21" spans="1:15" ht="19.5" customHeight="1">
      <c r="A21" s="6">
        <v>14</v>
      </c>
      <c r="B21" s="6">
        <v>14</v>
      </c>
      <c r="C21" s="20" t="s">
        <v>236</v>
      </c>
      <c r="D21" s="26" t="s">
        <v>255</v>
      </c>
      <c r="E21" s="6">
        <v>5</v>
      </c>
      <c r="F21" s="6">
        <v>5</v>
      </c>
      <c r="G21" s="39">
        <f t="shared" si="1"/>
        <v>10</v>
      </c>
      <c r="H21" s="34" t="s">
        <v>377</v>
      </c>
      <c r="I21" s="34">
        <v>14</v>
      </c>
      <c r="J21" s="13" t="s">
        <v>291</v>
      </c>
      <c r="K21" s="48" t="s">
        <v>292</v>
      </c>
      <c r="L21" s="6">
        <v>7</v>
      </c>
      <c r="M21" s="6">
        <v>8</v>
      </c>
      <c r="N21" s="39">
        <f t="shared" si="2"/>
        <v>15</v>
      </c>
      <c r="O21" s="34">
        <f t="shared" si="0"/>
        <v>20</v>
      </c>
    </row>
    <row r="22" spans="1:15" ht="19.5" customHeight="1">
      <c r="A22" s="6">
        <v>15</v>
      </c>
      <c r="B22" s="6">
        <v>15</v>
      </c>
      <c r="C22" s="20" t="s">
        <v>237</v>
      </c>
      <c r="D22" s="26" t="s">
        <v>256</v>
      </c>
      <c r="E22" s="6">
        <v>8</v>
      </c>
      <c r="F22" s="6">
        <v>4</v>
      </c>
      <c r="G22" s="39">
        <f t="shared" si="1"/>
        <v>12</v>
      </c>
      <c r="H22" s="34" t="s">
        <v>377</v>
      </c>
      <c r="I22" s="34">
        <v>15</v>
      </c>
      <c r="J22" s="13" t="s">
        <v>293</v>
      </c>
      <c r="K22" s="48" t="s">
        <v>294</v>
      </c>
      <c r="L22" s="6">
        <v>7</v>
      </c>
      <c r="M22" s="6">
        <v>8</v>
      </c>
      <c r="N22" s="39">
        <f t="shared" si="2"/>
        <v>15</v>
      </c>
      <c r="O22" s="34">
        <f t="shared" si="0"/>
        <v>20</v>
      </c>
    </row>
    <row r="23" spans="1:15" ht="19.5" customHeight="1">
      <c r="A23" s="6">
        <v>16</v>
      </c>
      <c r="B23" s="6">
        <v>16</v>
      </c>
      <c r="C23" s="20" t="s">
        <v>238</v>
      </c>
      <c r="D23" s="26" t="s">
        <v>257</v>
      </c>
      <c r="E23" s="6">
        <v>6</v>
      </c>
      <c r="F23" s="6">
        <v>7</v>
      </c>
      <c r="G23" s="39">
        <f t="shared" si="1"/>
        <v>13</v>
      </c>
      <c r="H23" s="34" t="s">
        <v>378</v>
      </c>
      <c r="I23" s="34">
        <v>16</v>
      </c>
      <c r="J23" s="13" t="s">
        <v>299</v>
      </c>
      <c r="K23" s="48" t="s">
        <v>300</v>
      </c>
      <c r="L23" s="6">
        <v>8</v>
      </c>
      <c r="M23" s="6">
        <v>7</v>
      </c>
      <c r="N23" s="39">
        <f t="shared" si="2"/>
        <v>15</v>
      </c>
      <c r="O23" s="34">
        <f t="shared" si="0"/>
        <v>20</v>
      </c>
    </row>
    <row r="24" spans="1:15" ht="19.5" customHeight="1">
      <c r="A24" s="6">
        <v>17</v>
      </c>
      <c r="B24" s="6">
        <v>17</v>
      </c>
      <c r="C24" s="20" t="s">
        <v>239</v>
      </c>
      <c r="D24" s="26" t="s">
        <v>258</v>
      </c>
      <c r="E24" s="6">
        <v>8</v>
      </c>
      <c r="F24" s="6">
        <v>9</v>
      </c>
      <c r="G24" s="39">
        <f t="shared" si="1"/>
        <v>17</v>
      </c>
      <c r="H24" s="34" t="s">
        <v>376</v>
      </c>
      <c r="I24" s="34">
        <v>17</v>
      </c>
      <c r="J24" s="13" t="s">
        <v>301</v>
      </c>
      <c r="K24" s="48" t="s">
        <v>302</v>
      </c>
      <c r="L24" s="6">
        <v>8</v>
      </c>
      <c r="M24" s="6">
        <v>8</v>
      </c>
      <c r="N24" s="39">
        <f t="shared" si="2"/>
        <v>16</v>
      </c>
      <c r="O24" s="34">
        <f t="shared" si="0"/>
        <v>13</v>
      </c>
    </row>
    <row r="25" spans="1:15" ht="19.5" customHeight="1">
      <c r="A25" s="6">
        <v>18</v>
      </c>
      <c r="B25" s="6">
        <v>18</v>
      </c>
      <c r="C25" s="20" t="s">
        <v>240</v>
      </c>
      <c r="D25" s="26" t="s">
        <v>259</v>
      </c>
      <c r="E25" s="6">
        <v>8</v>
      </c>
      <c r="F25" s="6">
        <v>8</v>
      </c>
      <c r="G25" s="39">
        <f t="shared" si="1"/>
        <v>16</v>
      </c>
      <c r="H25" s="34" t="s">
        <v>376</v>
      </c>
      <c r="I25" s="34">
        <v>18</v>
      </c>
      <c r="J25" s="13" t="s">
        <v>304</v>
      </c>
      <c r="K25" s="48" t="s">
        <v>305</v>
      </c>
      <c r="L25" s="6">
        <v>7</v>
      </c>
      <c r="M25" s="6">
        <v>8</v>
      </c>
      <c r="N25" s="39">
        <f t="shared" si="2"/>
        <v>15</v>
      </c>
      <c r="O25" s="34">
        <f t="shared" si="0"/>
        <v>20</v>
      </c>
    </row>
    <row r="26" spans="1:15" ht="19.5" customHeight="1">
      <c r="A26" s="6">
        <v>19</v>
      </c>
      <c r="B26" s="6">
        <v>19</v>
      </c>
      <c r="C26" s="20" t="s">
        <v>241</v>
      </c>
      <c r="D26" s="26" t="s">
        <v>260</v>
      </c>
      <c r="E26" s="6">
        <v>7</v>
      </c>
      <c r="F26" s="6">
        <v>10</v>
      </c>
      <c r="G26" s="39">
        <f t="shared" si="1"/>
        <v>17</v>
      </c>
      <c r="H26" s="34" t="s">
        <v>376</v>
      </c>
      <c r="I26" s="34">
        <v>19</v>
      </c>
      <c r="J26" s="13" t="s">
        <v>314</v>
      </c>
      <c r="K26" s="48" t="s">
        <v>315</v>
      </c>
      <c r="L26" s="6">
        <v>7</v>
      </c>
      <c r="M26" s="6">
        <v>7</v>
      </c>
      <c r="N26" s="39">
        <f t="shared" si="2"/>
        <v>14</v>
      </c>
      <c r="O26" s="34">
        <f t="shared" si="0"/>
        <v>27</v>
      </c>
    </row>
    <row r="27" spans="1:15" ht="19.5" customHeight="1">
      <c r="A27" s="6">
        <v>20</v>
      </c>
      <c r="B27" s="6">
        <v>20</v>
      </c>
      <c r="C27" s="20" t="s">
        <v>61</v>
      </c>
      <c r="D27" s="26" t="s">
        <v>261</v>
      </c>
      <c r="E27" s="6">
        <v>6</v>
      </c>
      <c r="F27" s="6">
        <v>8</v>
      </c>
      <c r="G27" s="39">
        <f t="shared" si="1"/>
        <v>14</v>
      </c>
      <c r="H27" s="34" t="s">
        <v>377</v>
      </c>
      <c r="I27" s="34">
        <v>20</v>
      </c>
      <c r="J27" s="13" t="s">
        <v>316</v>
      </c>
      <c r="K27" s="48" t="s">
        <v>317</v>
      </c>
      <c r="L27" s="6">
        <v>9</v>
      </c>
      <c r="M27" s="6">
        <v>8</v>
      </c>
      <c r="N27" s="39">
        <f t="shared" si="2"/>
        <v>17</v>
      </c>
      <c r="O27" s="34">
        <f t="shared" si="0"/>
        <v>5</v>
      </c>
    </row>
    <row r="28" spans="1:15" ht="19.5" customHeight="1">
      <c r="A28" s="7">
        <v>21</v>
      </c>
      <c r="B28" s="7">
        <v>21</v>
      </c>
      <c r="C28" s="17" t="s">
        <v>242</v>
      </c>
      <c r="D28" s="27" t="s">
        <v>262</v>
      </c>
      <c r="E28" s="7">
        <v>8</v>
      </c>
      <c r="F28" s="7">
        <v>6</v>
      </c>
      <c r="G28" s="40">
        <f>E28+F28</f>
        <v>14</v>
      </c>
      <c r="H28" s="41" t="s">
        <v>378</v>
      </c>
      <c r="I28" s="34">
        <v>21</v>
      </c>
      <c r="J28" s="13" t="s">
        <v>318</v>
      </c>
      <c r="K28" s="48" t="s">
        <v>319</v>
      </c>
      <c r="L28" s="6">
        <v>9</v>
      </c>
      <c r="M28" s="6">
        <v>10</v>
      </c>
      <c r="N28" s="39">
        <f t="shared" si="2"/>
        <v>19</v>
      </c>
      <c r="O28" s="34">
        <f t="shared" si="0"/>
        <v>1</v>
      </c>
    </row>
    <row r="29" spans="1:15" ht="16.5">
      <c r="A29" s="8"/>
      <c r="B29" s="8"/>
      <c r="C29" s="9"/>
      <c r="D29" s="10"/>
      <c r="E29" s="24">
        <f>SUM(E8:E28)</f>
        <v>143</v>
      </c>
      <c r="F29" s="24">
        <f>SUM(F8:F28)</f>
        <v>134</v>
      </c>
      <c r="G29" s="24">
        <f>SUM(G8:G28)</f>
        <v>277</v>
      </c>
      <c r="I29" s="34">
        <v>22</v>
      </c>
      <c r="J29" s="13" t="s">
        <v>320</v>
      </c>
      <c r="K29" s="48" t="s">
        <v>262</v>
      </c>
      <c r="L29" s="6">
        <v>8</v>
      </c>
      <c r="M29" s="6">
        <v>9</v>
      </c>
      <c r="N29" s="39">
        <f t="shared" si="2"/>
        <v>17</v>
      </c>
      <c r="O29" s="34">
        <f t="shared" si="0"/>
        <v>5</v>
      </c>
    </row>
    <row r="30" spans="1:15" ht="16.5">
      <c r="A30" s="8"/>
      <c r="B30" s="8"/>
      <c r="C30" s="9"/>
      <c r="D30" s="10"/>
      <c r="E30" s="37"/>
      <c r="F30" s="37"/>
      <c r="G30" s="37"/>
      <c r="I30" s="34">
        <v>23</v>
      </c>
      <c r="J30" s="13" t="s">
        <v>324</v>
      </c>
      <c r="K30" s="48" t="s">
        <v>325</v>
      </c>
      <c r="L30" s="6">
        <v>7</v>
      </c>
      <c r="M30" s="6">
        <v>7</v>
      </c>
      <c r="N30" s="39">
        <f t="shared" si="2"/>
        <v>14</v>
      </c>
      <c r="O30" s="34">
        <f t="shared" si="0"/>
        <v>27</v>
      </c>
    </row>
    <row r="31" spans="1:15" ht="16.5">
      <c r="A31" s="8"/>
      <c r="B31" s="8"/>
      <c r="C31" s="9"/>
      <c r="D31" s="36" t="s">
        <v>375</v>
      </c>
      <c r="F31" s="36"/>
      <c r="I31" s="34">
        <v>24</v>
      </c>
      <c r="J31" s="13" t="s">
        <v>330</v>
      </c>
      <c r="K31" s="48" t="s">
        <v>309</v>
      </c>
      <c r="L31" s="6">
        <v>7</v>
      </c>
      <c r="M31" s="6">
        <v>7</v>
      </c>
      <c r="N31" s="39">
        <f t="shared" si="2"/>
        <v>14</v>
      </c>
      <c r="O31" s="34">
        <f t="shared" si="0"/>
        <v>27</v>
      </c>
    </row>
    <row r="32" spans="1:15" ht="16.5">
      <c r="A32" s="8"/>
      <c r="B32" s="8"/>
      <c r="C32" s="1"/>
      <c r="D32" s="10"/>
      <c r="H32" s="1"/>
      <c r="I32" s="34">
        <v>25</v>
      </c>
      <c r="J32" s="13" t="s">
        <v>344</v>
      </c>
      <c r="K32" s="49" t="s">
        <v>345</v>
      </c>
      <c r="L32" s="6">
        <v>6</v>
      </c>
      <c r="M32" s="6">
        <v>9</v>
      </c>
      <c r="N32" s="39">
        <f t="shared" si="2"/>
        <v>15</v>
      </c>
      <c r="O32" s="34">
        <f t="shared" si="0"/>
        <v>20</v>
      </c>
    </row>
    <row r="33" spans="1:15" ht="16.5">
      <c r="A33" s="8"/>
      <c r="C33" s="1"/>
      <c r="D33" s="10"/>
      <c r="H33" s="1"/>
      <c r="I33" s="34">
        <v>26</v>
      </c>
      <c r="J33" s="13" t="s">
        <v>350</v>
      </c>
      <c r="K33" s="48" t="s">
        <v>275</v>
      </c>
      <c r="L33" s="6">
        <v>6</v>
      </c>
      <c r="M33" s="6">
        <v>9</v>
      </c>
      <c r="N33" s="39">
        <f t="shared" si="2"/>
        <v>15</v>
      </c>
      <c r="O33" s="34">
        <f t="shared" si="0"/>
        <v>20</v>
      </c>
    </row>
    <row r="34" spans="1:15" ht="16.5">
      <c r="A34" s="8"/>
      <c r="C34" s="1"/>
      <c r="D34" s="10"/>
      <c r="H34" s="1"/>
      <c r="I34" s="34">
        <v>27</v>
      </c>
      <c r="J34" s="13" t="s">
        <v>351</v>
      </c>
      <c r="K34" s="48" t="s">
        <v>352</v>
      </c>
      <c r="L34" s="6">
        <v>8</v>
      </c>
      <c r="M34" s="6">
        <v>9</v>
      </c>
      <c r="N34" s="39">
        <f t="shared" si="2"/>
        <v>17</v>
      </c>
      <c r="O34" s="34">
        <f t="shared" si="0"/>
        <v>5</v>
      </c>
    </row>
    <row r="35" spans="1:15" ht="16.5">
      <c r="A35" s="8"/>
      <c r="C35" s="1"/>
      <c r="D35" s="10"/>
      <c r="H35" s="1"/>
      <c r="I35" s="34">
        <v>28</v>
      </c>
      <c r="J35" s="13" t="s">
        <v>355</v>
      </c>
      <c r="K35" s="48" t="s">
        <v>356</v>
      </c>
      <c r="L35" s="6">
        <v>8</v>
      </c>
      <c r="M35" s="6">
        <v>7</v>
      </c>
      <c r="N35" s="39">
        <f t="shared" si="2"/>
        <v>15</v>
      </c>
      <c r="O35" s="34">
        <f t="shared" si="0"/>
        <v>20</v>
      </c>
    </row>
    <row r="36" spans="1:15" ht="16.5">
      <c r="A36" s="8"/>
      <c r="C36" s="1"/>
      <c r="D36" s="10"/>
      <c r="H36" s="1"/>
      <c r="I36" s="34">
        <v>29</v>
      </c>
      <c r="J36" s="13" t="s">
        <v>365</v>
      </c>
      <c r="K36" s="48" t="s">
        <v>366</v>
      </c>
      <c r="L36" s="6">
        <v>9</v>
      </c>
      <c r="M36" s="6">
        <v>10</v>
      </c>
      <c r="N36" s="39">
        <f t="shared" si="2"/>
        <v>19</v>
      </c>
      <c r="O36" s="34">
        <f t="shared" si="0"/>
        <v>1</v>
      </c>
    </row>
    <row r="37" spans="1:15" ht="16.5">
      <c r="A37" s="8"/>
      <c r="C37" s="1"/>
      <c r="D37" s="10"/>
      <c r="H37" s="31"/>
      <c r="I37" s="41">
        <v>30</v>
      </c>
      <c r="J37" s="17" t="s">
        <v>368</v>
      </c>
      <c r="K37" s="50" t="s">
        <v>369</v>
      </c>
      <c r="L37" s="7">
        <v>7</v>
      </c>
      <c r="M37" s="7">
        <v>9</v>
      </c>
      <c r="N37" s="40">
        <f t="shared" si="2"/>
        <v>16</v>
      </c>
      <c r="O37" s="41">
        <f t="shared" si="0"/>
        <v>13</v>
      </c>
    </row>
    <row r="38" spans="1:11" ht="18.75">
      <c r="A38" s="60" t="s">
        <v>8</v>
      </c>
      <c r="B38" s="60"/>
      <c r="C38" s="60"/>
      <c r="D38" s="35" t="s">
        <v>10</v>
      </c>
      <c r="E38" s="35"/>
      <c r="F38" s="35"/>
      <c r="K38" s="35"/>
    </row>
    <row r="39" spans="1:15" ht="20.25">
      <c r="A39" s="59" t="s">
        <v>9</v>
      </c>
      <c r="B39" s="59"/>
      <c r="C39" s="59"/>
      <c r="D39" s="61" t="s">
        <v>11</v>
      </c>
      <c r="E39" s="61"/>
      <c r="F39" s="61"/>
      <c r="G39" s="61"/>
      <c r="I39" s="66" t="s">
        <v>384</v>
      </c>
      <c r="J39" s="66"/>
      <c r="K39" s="66"/>
      <c r="L39" s="66"/>
      <c r="M39" s="66"/>
      <c r="N39" s="66"/>
      <c r="O39" s="66"/>
    </row>
    <row r="40" spans="4:11" ht="15.75">
      <c r="D40" s="60" t="s">
        <v>223</v>
      </c>
      <c r="E40" s="60"/>
      <c r="F40" s="60"/>
      <c r="G40" s="60"/>
      <c r="K40" s="46" t="s">
        <v>386</v>
      </c>
    </row>
    <row r="41" spans="1:6" ht="15.75">
      <c r="A41" s="59" t="s">
        <v>24</v>
      </c>
      <c r="B41" s="59"/>
      <c r="C41" s="59"/>
      <c r="D41" s="59"/>
      <c r="E41" s="59"/>
      <c r="F41" s="59"/>
    </row>
    <row r="43" spans="1:15" ht="15.75">
      <c r="A43" s="56" t="s">
        <v>12</v>
      </c>
      <c r="B43" s="56" t="s">
        <v>26</v>
      </c>
      <c r="C43" s="56" t="s">
        <v>13</v>
      </c>
      <c r="D43" s="3" t="s">
        <v>15</v>
      </c>
      <c r="E43" s="62" t="s">
        <v>218</v>
      </c>
      <c r="F43" s="63"/>
      <c r="G43" s="64" t="s">
        <v>221</v>
      </c>
      <c r="H43" s="67" t="s">
        <v>374</v>
      </c>
      <c r="I43" s="56" t="s">
        <v>381</v>
      </c>
      <c r="J43" s="56" t="s">
        <v>13</v>
      </c>
      <c r="K43" s="3" t="s">
        <v>15</v>
      </c>
      <c r="L43" s="62" t="s">
        <v>218</v>
      </c>
      <c r="M43" s="63"/>
      <c r="N43" s="64" t="s">
        <v>221</v>
      </c>
      <c r="O43" s="67" t="s">
        <v>382</v>
      </c>
    </row>
    <row r="44" spans="1:15" ht="15.75">
      <c r="A44" s="57"/>
      <c r="B44" s="57"/>
      <c r="C44" s="57"/>
      <c r="D44" s="4" t="s">
        <v>14</v>
      </c>
      <c r="E44" s="25" t="s">
        <v>219</v>
      </c>
      <c r="F44" s="25" t="s">
        <v>220</v>
      </c>
      <c r="G44" s="65"/>
      <c r="H44" s="68"/>
      <c r="I44" s="57"/>
      <c r="J44" s="57"/>
      <c r="K44" s="4" t="s">
        <v>14</v>
      </c>
      <c r="L44" s="25" t="s">
        <v>219</v>
      </c>
      <c r="M44" s="25" t="s">
        <v>220</v>
      </c>
      <c r="N44" s="65"/>
      <c r="O44" s="68"/>
    </row>
    <row r="45" spans="1:15" ht="19.5" customHeight="1">
      <c r="A45" s="5">
        <v>1</v>
      </c>
      <c r="B45" s="5">
        <v>22</v>
      </c>
      <c r="C45" s="11" t="s">
        <v>263</v>
      </c>
      <c r="D45" s="30" t="s">
        <v>264</v>
      </c>
      <c r="E45" s="5">
        <v>8</v>
      </c>
      <c r="F45" s="5">
        <v>8</v>
      </c>
      <c r="G45" s="38">
        <f>E45+F45</f>
        <v>16</v>
      </c>
      <c r="H45" s="34" t="s">
        <v>376</v>
      </c>
      <c r="I45" s="33">
        <v>1</v>
      </c>
      <c r="J45" s="11" t="s">
        <v>226</v>
      </c>
      <c r="K45" s="47" t="s">
        <v>245</v>
      </c>
      <c r="L45" s="5">
        <v>7</v>
      </c>
      <c r="M45" s="5">
        <v>4</v>
      </c>
      <c r="N45" s="38">
        <f>L45+M45</f>
        <v>11</v>
      </c>
      <c r="O45" s="33">
        <f>RANK(N45,N$45:N$70)</f>
        <v>12</v>
      </c>
    </row>
    <row r="46" spans="1:15" ht="19.5" customHeight="1">
      <c r="A46" s="6">
        <v>2</v>
      </c>
      <c r="B46" s="6">
        <v>23</v>
      </c>
      <c r="C46" s="13" t="s">
        <v>265</v>
      </c>
      <c r="D46" s="29" t="s">
        <v>266</v>
      </c>
      <c r="E46" s="6">
        <v>6</v>
      </c>
      <c r="F46" s="6">
        <v>3</v>
      </c>
      <c r="G46" s="39">
        <f>E46+F46</f>
        <v>9</v>
      </c>
      <c r="H46" s="34" t="s">
        <v>378</v>
      </c>
      <c r="I46" s="34">
        <v>2</v>
      </c>
      <c r="J46" s="13" t="s">
        <v>228</v>
      </c>
      <c r="K46" s="48" t="s">
        <v>247</v>
      </c>
      <c r="L46" s="6">
        <v>6</v>
      </c>
      <c r="M46" s="6">
        <v>4</v>
      </c>
      <c r="N46" s="39">
        <f>L46+M46</f>
        <v>10</v>
      </c>
      <c r="O46" s="34">
        <f aca="true" t="shared" si="3" ref="O46:O70">RANK(N46,N$45:N$70)</f>
        <v>17</v>
      </c>
    </row>
    <row r="47" spans="1:15" ht="19.5" customHeight="1">
      <c r="A47" s="6">
        <v>3</v>
      </c>
      <c r="B47" s="6">
        <v>24</v>
      </c>
      <c r="C47" s="13" t="s">
        <v>267</v>
      </c>
      <c r="D47" s="29" t="s">
        <v>268</v>
      </c>
      <c r="E47" s="6">
        <v>6</v>
      </c>
      <c r="F47" s="6">
        <v>6</v>
      </c>
      <c r="G47" s="39">
        <f aca="true" t="shared" si="4" ref="G47:G65">E47+F47</f>
        <v>12</v>
      </c>
      <c r="H47" s="34" t="s">
        <v>378</v>
      </c>
      <c r="I47" s="34">
        <v>3</v>
      </c>
      <c r="J47" s="13" t="s">
        <v>372</v>
      </c>
      <c r="K47" s="48" t="s">
        <v>250</v>
      </c>
      <c r="L47" s="6">
        <v>5</v>
      </c>
      <c r="M47" s="6">
        <v>3</v>
      </c>
      <c r="N47" s="39">
        <f aca="true" t="shared" si="5" ref="N47:N70">L47+M47</f>
        <v>8</v>
      </c>
      <c r="O47" s="34">
        <f t="shared" si="3"/>
        <v>22</v>
      </c>
    </row>
    <row r="48" spans="1:15" ht="19.5" customHeight="1">
      <c r="A48" s="6">
        <v>4</v>
      </c>
      <c r="B48" s="6">
        <v>25</v>
      </c>
      <c r="C48" s="13" t="s">
        <v>269</v>
      </c>
      <c r="D48" s="29" t="s">
        <v>251</v>
      </c>
      <c r="E48" s="6">
        <v>6</v>
      </c>
      <c r="F48" s="6">
        <v>5</v>
      </c>
      <c r="G48" s="39">
        <f t="shared" si="4"/>
        <v>11</v>
      </c>
      <c r="H48" s="34" t="s">
        <v>377</v>
      </c>
      <c r="I48" s="34">
        <v>4</v>
      </c>
      <c r="J48" s="13" t="s">
        <v>234</v>
      </c>
      <c r="K48" s="48" t="s">
        <v>253</v>
      </c>
      <c r="L48" s="6">
        <v>5</v>
      </c>
      <c r="M48" s="6">
        <v>4</v>
      </c>
      <c r="N48" s="39">
        <f t="shared" si="5"/>
        <v>9</v>
      </c>
      <c r="O48" s="34">
        <f t="shared" si="3"/>
        <v>20</v>
      </c>
    </row>
    <row r="49" spans="1:15" ht="19.5" customHeight="1">
      <c r="A49" s="6">
        <v>5</v>
      </c>
      <c r="B49" s="6">
        <v>26</v>
      </c>
      <c r="C49" s="13" t="s">
        <v>270</v>
      </c>
      <c r="D49" s="29" t="s">
        <v>271</v>
      </c>
      <c r="E49" s="6">
        <v>5</v>
      </c>
      <c r="F49" s="6">
        <v>3</v>
      </c>
      <c r="G49" s="39">
        <f t="shared" si="4"/>
        <v>8</v>
      </c>
      <c r="H49" s="34" t="s">
        <v>377</v>
      </c>
      <c r="I49" s="34">
        <v>5</v>
      </c>
      <c r="J49" s="13" t="s">
        <v>236</v>
      </c>
      <c r="K49" s="48" t="s">
        <v>255</v>
      </c>
      <c r="L49" s="6">
        <v>5</v>
      </c>
      <c r="M49" s="6">
        <v>5</v>
      </c>
      <c r="N49" s="39">
        <f t="shared" si="5"/>
        <v>10</v>
      </c>
      <c r="O49" s="34">
        <f t="shared" si="3"/>
        <v>17</v>
      </c>
    </row>
    <row r="50" spans="1:15" ht="19.5" customHeight="1">
      <c r="A50" s="6">
        <v>6</v>
      </c>
      <c r="B50" s="6">
        <v>27</v>
      </c>
      <c r="C50" s="13" t="s">
        <v>272</v>
      </c>
      <c r="D50" s="29" t="s">
        <v>273</v>
      </c>
      <c r="E50" s="6">
        <v>5</v>
      </c>
      <c r="F50" s="6">
        <v>8</v>
      </c>
      <c r="G50" s="39">
        <f t="shared" si="4"/>
        <v>13</v>
      </c>
      <c r="H50" s="34" t="s">
        <v>377</v>
      </c>
      <c r="I50" s="34">
        <v>6</v>
      </c>
      <c r="J50" s="13" t="s">
        <v>237</v>
      </c>
      <c r="K50" s="48" t="s">
        <v>256</v>
      </c>
      <c r="L50" s="6">
        <v>8</v>
      </c>
      <c r="M50" s="6">
        <v>4</v>
      </c>
      <c r="N50" s="39">
        <f t="shared" si="5"/>
        <v>12</v>
      </c>
      <c r="O50" s="34">
        <f t="shared" si="3"/>
        <v>7</v>
      </c>
    </row>
    <row r="51" spans="1:15" ht="19.5" customHeight="1">
      <c r="A51" s="6">
        <v>7</v>
      </c>
      <c r="B51" s="6">
        <v>28</v>
      </c>
      <c r="C51" s="13" t="s">
        <v>274</v>
      </c>
      <c r="D51" s="29" t="s">
        <v>275</v>
      </c>
      <c r="E51" s="6">
        <v>8</v>
      </c>
      <c r="F51" s="6">
        <v>9</v>
      </c>
      <c r="G51" s="39">
        <f t="shared" si="4"/>
        <v>17</v>
      </c>
      <c r="H51" s="34" t="s">
        <v>376</v>
      </c>
      <c r="I51" s="34">
        <v>7</v>
      </c>
      <c r="J51" s="13" t="s">
        <v>61</v>
      </c>
      <c r="K51" s="48" t="s">
        <v>261</v>
      </c>
      <c r="L51" s="6">
        <v>6</v>
      </c>
      <c r="M51" s="6">
        <v>8</v>
      </c>
      <c r="N51" s="39">
        <f t="shared" si="5"/>
        <v>14</v>
      </c>
      <c r="O51" s="34">
        <f t="shared" si="3"/>
        <v>1</v>
      </c>
    </row>
    <row r="52" spans="1:15" ht="19.5" customHeight="1">
      <c r="A52" s="6">
        <v>8</v>
      </c>
      <c r="B52" s="6">
        <v>29</v>
      </c>
      <c r="C52" s="13" t="s">
        <v>276</v>
      </c>
      <c r="D52" s="29" t="s">
        <v>277</v>
      </c>
      <c r="E52" s="6">
        <v>4</v>
      </c>
      <c r="F52" s="6">
        <v>5</v>
      </c>
      <c r="G52" s="39">
        <f t="shared" si="4"/>
        <v>9</v>
      </c>
      <c r="H52" s="34" t="s">
        <v>378</v>
      </c>
      <c r="I52" s="34">
        <v>8</v>
      </c>
      <c r="J52" s="13" t="s">
        <v>269</v>
      </c>
      <c r="K52" s="48" t="s">
        <v>251</v>
      </c>
      <c r="L52" s="6">
        <v>6</v>
      </c>
      <c r="M52" s="6">
        <v>5</v>
      </c>
      <c r="N52" s="39">
        <f t="shared" si="5"/>
        <v>11</v>
      </c>
      <c r="O52" s="34">
        <f t="shared" si="3"/>
        <v>12</v>
      </c>
    </row>
    <row r="53" spans="1:15" ht="19.5" customHeight="1">
      <c r="A53" s="6">
        <v>9</v>
      </c>
      <c r="B53" s="6">
        <v>30</v>
      </c>
      <c r="C53" s="13" t="s">
        <v>278</v>
      </c>
      <c r="D53" s="29" t="s">
        <v>279</v>
      </c>
      <c r="E53" s="6">
        <v>4</v>
      </c>
      <c r="F53" s="6">
        <v>2</v>
      </c>
      <c r="G53" s="39">
        <f t="shared" si="4"/>
        <v>6</v>
      </c>
      <c r="H53" s="34" t="s">
        <v>377</v>
      </c>
      <c r="I53" s="34">
        <v>9</v>
      </c>
      <c r="J53" s="13" t="s">
        <v>270</v>
      </c>
      <c r="K53" s="48" t="s">
        <v>271</v>
      </c>
      <c r="L53" s="6">
        <v>5</v>
      </c>
      <c r="M53" s="6">
        <v>3</v>
      </c>
      <c r="N53" s="39">
        <f t="shared" si="5"/>
        <v>8</v>
      </c>
      <c r="O53" s="34">
        <f t="shared" si="3"/>
        <v>22</v>
      </c>
    </row>
    <row r="54" spans="1:15" ht="19.5" customHeight="1">
      <c r="A54" s="6">
        <v>10</v>
      </c>
      <c r="B54" s="6">
        <v>31</v>
      </c>
      <c r="C54" s="16" t="s">
        <v>370</v>
      </c>
      <c r="D54" s="29" t="s">
        <v>371</v>
      </c>
      <c r="E54" s="6">
        <v>8</v>
      </c>
      <c r="F54" s="6">
        <v>8</v>
      </c>
      <c r="G54" s="39">
        <f t="shared" si="4"/>
        <v>16</v>
      </c>
      <c r="H54" s="34" t="s">
        <v>376</v>
      </c>
      <c r="I54" s="34">
        <v>10</v>
      </c>
      <c r="J54" s="13" t="s">
        <v>272</v>
      </c>
      <c r="K54" s="48" t="s">
        <v>273</v>
      </c>
      <c r="L54" s="6">
        <v>5</v>
      </c>
      <c r="M54" s="6">
        <v>8</v>
      </c>
      <c r="N54" s="39">
        <f t="shared" si="5"/>
        <v>13</v>
      </c>
      <c r="O54" s="34">
        <f t="shared" si="3"/>
        <v>4</v>
      </c>
    </row>
    <row r="55" spans="1:15" ht="19.5" customHeight="1">
      <c r="A55" s="6">
        <v>11</v>
      </c>
      <c r="B55" s="6">
        <v>32</v>
      </c>
      <c r="C55" s="13" t="s">
        <v>280</v>
      </c>
      <c r="D55" s="29" t="s">
        <v>281</v>
      </c>
      <c r="E55" s="6">
        <v>7</v>
      </c>
      <c r="F55" s="6">
        <v>5</v>
      </c>
      <c r="G55" s="39">
        <f t="shared" si="4"/>
        <v>12</v>
      </c>
      <c r="H55" s="34" t="s">
        <v>377</v>
      </c>
      <c r="I55" s="34">
        <v>11</v>
      </c>
      <c r="J55" s="13" t="s">
        <v>278</v>
      </c>
      <c r="K55" s="48" t="s">
        <v>279</v>
      </c>
      <c r="L55" s="6">
        <v>4</v>
      </c>
      <c r="M55" s="6">
        <v>2</v>
      </c>
      <c r="N55" s="39">
        <f t="shared" si="5"/>
        <v>6</v>
      </c>
      <c r="O55" s="34">
        <f t="shared" si="3"/>
        <v>26</v>
      </c>
    </row>
    <row r="56" spans="1:15" ht="19.5" customHeight="1">
      <c r="A56" s="6">
        <v>12</v>
      </c>
      <c r="B56" s="6">
        <v>33</v>
      </c>
      <c r="C56" s="13" t="s">
        <v>282</v>
      </c>
      <c r="D56" s="29" t="s">
        <v>283</v>
      </c>
      <c r="E56" s="6">
        <v>8</v>
      </c>
      <c r="F56" s="6">
        <v>9</v>
      </c>
      <c r="G56" s="39">
        <f t="shared" si="4"/>
        <v>17</v>
      </c>
      <c r="H56" s="34" t="s">
        <v>376</v>
      </c>
      <c r="I56" s="34">
        <v>12</v>
      </c>
      <c r="J56" s="13" t="s">
        <v>280</v>
      </c>
      <c r="K56" s="48" t="s">
        <v>281</v>
      </c>
      <c r="L56" s="6">
        <v>7</v>
      </c>
      <c r="M56" s="6">
        <v>5</v>
      </c>
      <c r="N56" s="39">
        <f t="shared" si="5"/>
        <v>12</v>
      </c>
      <c r="O56" s="34">
        <f t="shared" si="3"/>
        <v>7</v>
      </c>
    </row>
    <row r="57" spans="1:15" ht="19.5" customHeight="1">
      <c r="A57" s="6">
        <v>13</v>
      </c>
      <c r="B57" s="6">
        <v>34</v>
      </c>
      <c r="C57" s="13" t="s">
        <v>284</v>
      </c>
      <c r="D57" s="29" t="s">
        <v>285</v>
      </c>
      <c r="E57" s="6">
        <v>6</v>
      </c>
      <c r="F57" s="6">
        <v>6</v>
      </c>
      <c r="G57" s="39">
        <f t="shared" si="4"/>
        <v>12</v>
      </c>
      <c r="H57" s="34" t="s">
        <v>377</v>
      </c>
      <c r="I57" s="34">
        <v>13</v>
      </c>
      <c r="J57" s="13" t="s">
        <v>284</v>
      </c>
      <c r="K57" s="48" t="s">
        <v>285</v>
      </c>
      <c r="L57" s="6">
        <v>6</v>
      </c>
      <c r="M57" s="6">
        <v>6</v>
      </c>
      <c r="N57" s="39">
        <f t="shared" si="5"/>
        <v>12</v>
      </c>
      <c r="O57" s="34">
        <f t="shared" si="3"/>
        <v>7</v>
      </c>
    </row>
    <row r="58" spans="1:15" ht="19.5" customHeight="1">
      <c r="A58" s="6">
        <v>14</v>
      </c>
      <c r="B58" s="6">
        <v>35</v>
      </c>
      <c r="C58" s="13" t="s">
        <v>286</v>
      </c>
      <c r="D58" s="29" t="s">
        <v>287</v>
      </c>
      <c r="E58" s="6">
        <v>6</v>
      </c>
      <c r="F58" s="6">
        <v>5</v>
      </c>
      <c r="G58" s="39">
        <f t="shared" si="4"/>
        <v>11</v>
      </c>
      <c r="H58" s="34" t="s">
        <v>378</v>
      </c>
      <c r="I58" s="34">
        <v>14</v>
      </c>
      <c r="J58" s="13" t="s">
        <v>288</v>
      </c>
      <c r="K58" s="48" t="s">
        <v>254</v>
      </c>
      <c r="L58" s="6">
        <v>4</v>
      </c>
      <c r="M58" s="6">
        <v>3</v>
      </c>
      <c r="N58" s="39">
        <f t="shared" si="5"/>
        <v>7</v>
      </c>
      <c r="O58" s="34">
        <f t="shared" si="3"/>
        <v>25</v>
      </c>
    </row>
    <row r="59" spans="1:15" ht="19.5" customHeight="1">
      <c r="A59" s="6">
        <v>15</v>
      </c>
      <c r="B59" s="6">
        <v>36</v>
      </c>
      <c r="C59" s="13" t="s">
        <v>288</v>
      </c>
      <c r="D59" s="29" t="s">
        <v>254</v>
      </c>
      <c r="E59" s="6">
        <v>4</v>
      </c>
      <c r="F59" s="6">
        <v>3</v>
      </c>
      <c r="G59" s="39">
        <f t="shared" si="4"/>
        <v>7</v>
      </c>
      <c r="H59" s="34" t="s">
        <v>377</v>
      </c>
      <c r="I59" s="34">
        <v>15</v>
      </c>
      <c r="J59" s="13" t="s">
        <v>297</v>
      </c>
      <c r="K59" s="48" t="s">
        <v>298</v>
      </c>
      <c r="L59" s="6">
        <v>6</v>
      </c>
      <c r="M59" s="6">
        <v>5</v>
      </c>
      <c r="N59" s="39">
        <f t="shared" si="5"/>
        <v>11</v>
      </c>
      <c r="O59" s="34">
        <f t="shared" si="3"/>
        <v>12</v>
      </c>
    </row>
    <row r="60" spans="1:15" ht="19.5" customHeight="1">
      <c r="A60" s="6">
        <v>16</v>
      </c>
      <c r="B60" s="6">
        <v>37</v>
      </c>
      <c r="C60" s="13" t="s">
        <v>289</v>
      </c>
      <c r="D60" s="29" t="s">
        <v>290</v>
      </c>
      <c r="E60" s="6">
        <v>8</v>
      </c>
      <c r="F60" s="6">
        <v>8</v>
      </c>
      <c r="G60" s="39">
        <f t="shared" si="4"/>
        <v>16</v>
      </c>
      <c r="H60" s="34" t="s">
        <v>376</v>
      </c>
      <c r="I60" s="34">
        <v>16</v>
      </c>
      <c r="J60" s="13" t="s">
        <v>306</v>
      </c>
      <c r="K60" s="48" t="s">
        <v>307</v>
      </c>
      <c r="L60" s="6">
        <v>6</v>
      </c>
      <c r="M60" s="6">
        <v>4</v>
      </c>
      <c r="N60" s="39">
        <f t="shared" si="5"/>
        <v>10</v>
      </c>
      <c r="O60" s="34">
        <f t="shared" si="3"/>
        <v>17</v>
      </c>
    </row>
    <row r="61" spans="1:15" ht="19.5" customHeight="1">
      <c r="A61" s="6">
        <v>17</v>
      </c>
      <c r="B61" s="6">
        <v>38</v>
      </c>
      <c r="C61" s="13" t="s">
        <v>291</v>
      </c>
      <c r="D61" s="29" t="s">
        <v>292</v>
      </c>
      <c r="E61" s="6">
        <v>7</v>
      </c>
      <c r="F61" s="6">
        <v>8</v>
      </c>
      <c r="G61" s="39">
        <f t="shared" si="4"/>
        <v>15</v>
      </c>
      <c r="H61" s="34" t="s">
        <v>376</v>
      </c>
      <c r="I61" s="34">
        <v>17</v>
      </c>
      <c r="J61" s="13" t="s">
        <v>5</v>
      </c>
      <c r="K61" s="48" t="s">
        <v>308</v>
      </c>
      <c r="L61" s="6">
        <v>7</v>
      </c>
      <c r="M61" s="6">
        <v>5</v>
      </c>
      <c r="N61" s="39">
        <f t="shared" si="5"/>
        <v>12</v>
      </c>
      <c r="O61" s="34">
        <f t="shared" si="3"/>
        <v>7</v>
      </c>
    </row>
    <row r="62" spans="1:15" ht="19.5" customHeight="1">
      <c r="A62" s="6">
        <v>18</v>
      </c>
      <c r="B62" s="6">
        <v>39</v>
      </c>
      <c r="C62" s="13" t="s">
        <v>293</v>
      </c>
      <c r="D62" s="29" t="s">
        <v>294</v>
      </c>
      <c r="E62" s="6">
        <v>7</v>
      </c>
      <c r="F62" s="6">
        <v>8</v>
      </c>
      <c r="G62" s="39">
        <f t="shared" si="4"/>
        <v>15</v>
      </c>
      <c r="H62" s="34" t="s">
        <v>376</v>
      </c>
      <c r="I62" s="34">
        <v>18</v>
      </c>
      <c r="J62" s="13" t="s">
        <v>5</v>
      </c>
      <c r="K62" s="48" t="s">
        <v>309</v>
      </c>
      <c r="L62" s="6">
        <v>8</v>
      </c>
      <c r="M62" s="6">
        <v>6</v>
      </c>
      <c r="N62" s="39">
        <f t="shared" si="5"/>
        <v>14</v>
      </c>
      <c r="O62" s="34">
        <f t="shared" si="3"/>
        <v>1</v>
      </c>
    </row>
    <row r="63" spans="1:15" ht="19.5" customHeight="1">
      <c r="A63" s="6">
        <v>19</v>
      </c>
      <c r="B63" s="6">
        <v>40</v>
      </c>
      <c r="C63" s="13" t="s">
        <v>295</v>
      </c>
      <c r="D63" s="29" t="s">
        <v>296</v>
      </c>
      <c r="E63" s="6">
        <v>6</v>
      </c>
      <c r="F63" s="6">
        <v>6</v>
      </c>
      <c r="G63" s="39">
        <f t="shared" si="4"/>
        <v>12</v>
      </c>
      <c r="H63" s="34" t="s">
        <v>378</v>
      </c>
      <c r="I63" s="34">
        <v>19</v>
      </c>
      <c r="J63" s="13" t="s">
        <v>321</v>
      </c>
      <c r="K63" s="48" t="s">
        <v>322</v>
      </c>
      <c r="L63" s="6">
        <v>6</v>
      </c>
      <c r="M63" s="6">
        <v>5</v>
      </c>
      <c r="N63" s="39">
        <f t="shared" si="5"/>
        <v>11</v>
      </c>
      <c r="O63" s="34">
        <f t="shared" si="3"/>
        <v>12</v>
      </c>
    </row>
    <row r="64" spans="1:15" ht="19.5" customHeight="1">
      <c r="A64" s="6">
        <v>20</v>
      </c>
      <c r="B64" s="6">
        <v>41</v>
      </c>
      <c r="C64" s="13" t="s">
        <v>297</v>
      </c>
      <c r="D64" s="29" t="s">
        <v>298</v>
      </c>
      <c r="E64" s="6">
        <v>6</v>
      </c>
      <c r="F64" s="6">
        <v>5</v>
      </c>
      <c r="G64" s="39">
        <f t="shared" si="4"/>
        <v>11</v>
      </c>
      <c r="H64" s="34" t="s">
        <v>377</v>
      </c>
      <c r="I64" s="34">
        <v>20</v>
      </c>
      <c r="J64" s="22" t="s">
        <v>333</v>
      </c>
      <c r="K64" s="48" t="s">
        <v>334</v>
      </c>
      <c r="L64" s="6">
        <v>6</v>
      </c>
      <c r="M64" s="6">
        <v>7</v>
      </c>
      <c r="N64" s="39">
        <f t="shared" si="5"/>
        <v>13</v>
      </c>
      <c r="O64" s="34">
        <f t="shared" si="3"/>
        <v>4</v>
      </c>
    </row>
    <row r="65" spans="1:15" ht="19.5" customHeight="1">
      <c r="A65" s="7">
        <v>21</v>
      </c>
      <c r="B65" s="7">
        <v>42</v>
      </c>
      <c r="C65" s="17" t="s">
        <v>299</v>
      </c>
      <c r="D65" s="27" t="s">
        <v>300</v>
      </c>
      <c r="E65" s="7">
        <v>8</v>
      </c>
      <c r="F65" s="7">
        <v>7</v>
      </c>
      <c r="G65" s="40">
        <f t="shared" si="4"/>
        <v>15</v>
      </c>
      <c r="H65" s="41" t="s">
        <v>376</v>
      </c>
      <c r="I65" s="34">
        <v>21</v>
      </c>
      <c r="J65" s="13" t="s">
        <v>335</v>
      </c>
      <c r="K65" s="48" t="s">
        <v>336</v>
      </c>
      <c r="L65" s="6">
        <v>4</v>
      </c>
      <c r="M65" s="6">
        <v>4</v>
      </c>
      <c r="N65" s="39">
        <f t="shared" si="5"/>
        <v>8</v>
      </c>
      <c r="O65" s="34">
        <f t="shared" si="3"/>
        <v>22</v>
      </c>
    </row>
    <row r="66" spans="1:15" ht="16.5">
      <c r="A66" s="8"/>
      <c r="B66" s="8"/>
      <c r="C66" s="9"/>
      <c r="D66" s="10"/>
      <c r="E66" s="24">
        <f>SUM(E45:E65)</f>
        <v>133</v>
      </c>
      <c r="F66" s="24">
        <f>SUM(F45:F65)</f>
        <v>127</v>
      </c>
      <c r="G66" s="24">
        <f>SUM(G45:G65)</f>
        <v>260</v>
      </c>
      <c r="I66" s="34">
        <v>22</v>
      </c>
      <c r="J66" s="13" t="s">
        <v>337</v>
      </c>
      <c r="K66" s="48" t="s">
        <v>257</v>
      </c>
      <c r="L66" s="6">
        <v>6</v>
      </c>
      <c r="M66" s="6">
        <v>6</v>
      </c>
      <c r="N66" s="39">
        <f t="shared" si="5"/>
        <v>12</v>
      </c>
      <c r="O66" s="34">
        <f t="shared" si="3"/>
        <v>7</v>
      </c>
    </row>
    <row r="67" spans="1:15" ht="16.5">
      <c r="A67" s="8"/>
      <c r="B67" s="8"/>
      <c r="C67" s="9"/>
      <c r="D67" s="10"/>
      <c r="E67" s="37"/>
      <c r="F67" s="37"/>
      <c r="G67" s="37"/>
      <c r="I67" s="34">
        <v>23</v>
      </c>
      <c r="J67" s="13" t="s">
        <v>338</v>
      </c>
      <c r="K67" s="48" t="s">
        <v>339</v>
      </c>
      <c r="L67" s="6">
        <v>6</v>
      </c>
      <c r="M67" s="6">
        <v>8</v>
      </c>
      <c r="N67" s="39">
        <f t="shared" si="5"/>
        <v>14</v>
      </c>
      <c r="O67" s="34">
        <f t="shared" si="3"/>
        <v>1</v>
      </c>
    </row>
    <row r="68" spans="1:15" ht="16.5">
      <c r="A68" s="8"/>
      <c r="B68" s="8"/>
      <c r="C68" s="9"/>
      <c r="D68" s="36" t="s">
        <v>375</v>
      </c>
      <c r="E68" s="36"/>
      <c r="F68" s="36"/>
      <c r="I68" s="34">
        <v>24</v>
      </c>
      <c r="J68" s="13" t="s">
        <v>357</v>
      </c>
      <c r="K68" s="48" t="s">
        <v>358</v>
      </c>
      <c r="L68" s="6">
        <v>5</v>
      </c>
      <c r="M68" s="6">
        <v>4</v>
      </c>
      <c r="N68" s="39">
        <f t="shared" si="5"/>
        <v>9</v>
      </c>
      <c r="O68" s="34">
        <f t="shared" si="3"/>
        <v>20</v>
      </c>
    </row>
    <row r="69" spans="1:15" ht="16.5">
      <c r="A69" s="8"/>
      <c r="B69" s="8"/>
      <c r="C69" s="9"/>
      <c r="D69" s="10"/>
      <c r="H69" s="1"/>
      <c r="I69" s="34">
        <v>25</v>
      </c>
      <c r="J69" s="13" t="s">
        <v>361</v>
      </c>
      <c r="K69" s="48" t="s">
        <v>362</v>
      </c>
      <c r="L69" s="6">
        <v>8</v>
      </c>
      <c r="M69" s="6">
        <v>5</v>
      </c>
      <c r="N69" s="39">
        <f t="shared" si="5"/>
        <v>13</v>
      </c>
      <c r="O69" s="34">
        <f t="shared" si="3"/>
        <v>4</v>
      </c>
    </row>
    <row r="70" spans="1:15" ht="16.5">
      <c r="A70" s="8"/>
      <c r="C70" s="1"/>
      <c r="D70" s="10"/>
      <c r="H70" s="1"/>
      <c r="I70" s="34">
        <v>26</v>
      </c>
      <c r="J70" s="13" t="s">
        <v>211</v>
      </c>
      <c r="K70" s="48" t="s">
        <v>367</v>
      </c>
      <c r="L70" s="6">
        <v>7</v>
      </c>
      <c r="M70" s="6">
        <v>4</v>
      </c>
      <c r="N70" s="39">
        <f t="shared" si="5"/>
        <v>11</v>
      </c>
      <c r="O70" s="34">
        <f t="shared" si="3"/>
        <v>12</v>
      </c>
    </row>
    <row r="71" spans="1:15" ht="16.5">
      <c r="A71" s="8"/>
      <c r="C71" s="1"/>
      <c r="D71" s="10"/>
      <c r="H71" s="1"/>
      <c r="I71" s="34">
        <v>27</v>
      </c>
      <c r="J71" s="13"/>
      <c r="K71" s="48"/>
      <c r="L71" s="6"/>
      <c r="M71" s="6"/>
      <c r="N71" s="39"/>
      <c r="O71" s="34"/>
    </row>
    <row r="72" spans="1:15" ht="16.5">
      <c r="A72" s="8"/>
      <c r="C72" s="1"/>
      <c r="D72" s="10"/>
      <c r="H72" s="1"/>
      <c r="I72" s="34">
        <v>28</v>
      </c>
      <c r="J72" s="13"/>
      <c r="K72" s="48"/>
      <c r="L72" s="6"/>
      <c r="M72" s="6"/>
      <c r="N72" s="39"/>
      <c r="O72" s="34"/>
    </row>
    <row r="73" spans="1:15" ht="16.5">
      <c r="A73" s="8"/>
      <c r="C73" s="1"/>
      <c r="D73" s="10"/>
      <c r="H73" s="1"/>
      <c r="I73" s="34"/>
      <c r="J73" s="13"/>
      <c r="K73" s="48"/>
      <c r="L73" s="6"/>
      <c r="M73" s="6"/>
      <c r="N73" s="39"/>
      <c r="O73" s="34"/>
    </row>
    <row r="74" spans="1:15" ht="16.5">
      <c r="A74" s="8"/>
      <c r="C74" s="1"/>
      <c r="D74" s="10"/>
      <c r="H74" s="31"/>
      <c r="I74" s="41"/>
      <c r="J74" s="17"/>
      <c r="K74" s="50"/>
      <c r="L74" s="7"/>
      <c r="M74" s="7"/>
      <c r="N74" s="40"/>
      <c r="O74" s="41"/>
    </row>
    <row r="75" spans="1:11" ht="18.75">
      <c r="A75" s="60" t="s">
        <v>8</v>
      </c>
      <c r="B75" s="60"/>
      <c r="C75" s="60"/>
      <c r="D75" s="61" t="s">
        <v>10</v>
      </c>
      <c r="E75" s="61"/>
      <c r="F75" s="61"/>
      <c r="G75" s="61"/>
      <c r="K75" s="35"/>
    </row>
    <row r="76" spans="1:15" ht="20.25">
      <c r="A76" s="59" t="s">
        <v>9</v>
      </c>
      <c r="B76" s="59"/>
      <c r="C76" s="59"/>
      <c r="D76" s="61" t="s">
        <v>11</v>
      </c>
      <c r="E76" s="61"/>
      <c r="F76" s="61"/>
      <c r="G76" s="61"/>
      <c r="I76" s="66" t="s">
        <v>385</v>
      </c>
      <c r="J76" s="66"/>
      <c r="K76" s="66"/>
      <c r="L76" s="66"/>
      <c r="M76" s="66"/>
      <c r="N76" s="66"/>
      <c r="O76" s="66"/>
    </row>
    <row r="77" spans="4:11" ht="15.75">
      <c r="D77" s="60" t="s">
        <v>223</v>
      </c>
      <c r="E77" s="60"/>
      <c r="F77" s="60"/>
      <c r="G77" s="60"/>
      <c r="K77" s="46" t="s">
        <v>386</v>
      </c>
    </row>
    <row r="78" spans="1:6" ht="15.75">
      <c r="A78" s="59" t="s">
        <v>25</v>
      </c>
      <c r="B78" s="59"/>
      <c r="C78" s="59"/>
      <c r="D78" s="59"/>
      <c r="E78" s="59"/>
      <c r="F78" s="59"/>
    </row>
    <row r="80" spans="1:15" ht="15.75">
      <c r="A80" s="56" t="s">
        <v>12</v>
      </c>
      <c r="B80" s="56" t="s">
        <v>26</v>
      </c>
      <c r="C80" s="56" t="s">
        <v>13</v>
      </c>
      <c r="D80" s="3" t="s">
        <v>15</v>
      </c>
      <c r="E80" s="62" t="s">
        <v>218</v>
      </c>
      <c r="F80" s="63"/>
      <c r="G80" s="64" t="s">
        <v>221</v>
      </c>
      <c r="H80" s="67" t="s">
        <v>374</v>
      </c>
      <c r="I80" s="56" t="s">
        <v>381</v>
      </c>
      <c r="J80" s="56" t="s">
        <v>13</v>
      </c>
      <c r="K80" s="3" t="s">
        <v>15</v>
      </c>
      <c r="L80" s="62" t="s">
        <v>218</v>
      </c>
      <c r="M80" s="63"/>
      <c r="N80" s="64" t="s">
        <v>221</v>
      </c>
      <c r="O80" s="67" t="s">
        <v>382</v>
      </c>
    </row>
    <row r="81" spans="1:15" ht="15.75">
      <c r="A81" s="57"/>
      <c r="B81" s="57"/>
      <c r="C81" s="57"/>
      <c r="D81" s="4" t="s">
        <v>14</v>
      </c>
      <c r="E81" s="25" t="s">
        <v>219</v>
      </c>
      <c r="F81" s="25" t="s">
        <v>220</v>
      </c>
      <c r="G81" s="65"/>
      <c r="H81" s="68"/>
      <c r="I81" s="57"/>
      <c r="J81" s="57"/>
      <c r="K81" s="4" t="s">
        <v>14</v>
      </c>
      <c r="L81" s="25" t="s">
        <v>219</v>
      </c>
      <c r="M81" s="25" t="s">
        <v>220</v>
      </c>
      <c r="N81" s="65"/>
      <c r="O81" s="68"/>
    </row>
    <row r="82" spans="1:15" ht="20.25" customHeight="1">
      <c r="A82" s="5">
        <v>1</v>
      </c>
      <c r="B82" s="5">
        <v>43</v>
      </c>
      <c r="C82" s="11" t="s">
        <v>301</v>
      </c>
      <c r="D82" s="30" t="s">
        <v>302</v>
      </c>
      <c r="E82" s="5">
        <v>8</v>
      </c>
      <c r="F82" s="5">
        <v>8</v>
      </c>
      <c r="G82" s="38">
        <f>E82+F82</f>
        <v>16</v>
      </c>
      <c r="H82" s="34" t="s">
        <v>376</v>
      </c>
      <c r="I82" s="5">
        <v>1</v>
      </c>
      <c r="J82" s="11" t="s">
        <v>224</v>
      </c>
      <c r="K82" s="47" t="s">
        <v>243</v>
      </c>
      <c r="L82" s="5">
        <v>6</v>
      </c>
      <c r="M82" s="5">
        <v>5</v>
      </c>
      <c r="N82" s="38">
        <f>L82+M82</f>
        <v>11</v>
      </c>
      <c r="O82" s="33">
        <f>RANK(N82,N$82:N$108)</f>
        <v>12</v>
      </c>
    </row>
    <row r="83" spans="1:15" ht="20.25" customHeight="1">
      <c r="A83" s="6">
        <v>2</v>
      </c>
      <c r="B83" s="6">
        <v>44</v>
      </c>
      <c r="C83" s="13" t="s">
        <v>114</v>
      </c>
      <c r="D83" s="29" t="s">
        <v>303</v>
      </c>
      <c r="E83" s="6">
        <v>6</v>
      </c>
      <c r="F83" s="6">
        <v>4</v>
      </c>
      <c r="G83" s="39">
        <f>E83+F83</f>
        <v>10</v>
      </c>
      <c r="H83" s="34" t="s">
        <v>378</v>
      </c>
      <c r="I83" s="34">
        <v>2</v>
      </c>
      <c r="J83" s="13" t="s">
        <v>229</v>
      </c>
      <c r="K83" s="48" t="s">
        <v>248</v>
      </c>
      <c r="L83" s="6">
        <v>5</v>
      </c>
      <c r="M83" s="6">
        <v>5</v>
      </c>
      <c r="N83" s="39">
        <f>L83+M83</f>
        <v>10</v>
      </c>
      <c r="O83" s="34">
        <f aca="true" t="shared" si="6" ref="O83:O108">RANK(N83,N$82:N$108)</f>
        <v>17</v>
      </c>
    </row>
    <row r="84" spans="1:15" ht="20.25" customHeight="1">
      <c r="A84" s="6">
        <v>3</v>
      </c>
      <c r="B84" s="6">
        <v>45</v>
      </c>
      <c r="C84" s="13" t="s">
        <v>304</v>
      </c>
      <c r="D84" s="29" t="s">
        <v>305</v>
      </c>
      <c r="E84" s="6">
        <v>7</v>
      </c>
      <c r="F84" s="6">
        <v>8</v>
      </c>
      <c r="G84" s="39">
        <f aca="true" t="shared" si="7" ref="G84:G102">E84+F84</f>
        <v>15</v>
      </c>
      <c r="H84" s="34" t="s">
        <v>376</v>
      </c>
      <c r="I84" s="34">
        <v>3</v>
      </c>
      <c r="J84" s="13" t="s">
        <v>230</v>
      </c>
      <c r="K84" s="48" t="s">
        <v>249</v>
      </c>
      <c r="L84" s="6">
        <v>7</v>
      </c>
      <c r="M84" s="6">
        <v>5</v>
      </c>
      <c r="N84" s="39">
        <f aca="true" t="shared" si="8" ref="N84:N108">L84+M84</f>
        <v>12</v>
      </c>
      <c r="O84" s="34">
        <f t="shared" si="6"/>
        <v>7</v>
      </c>
    </row>
    <row r="85" spans="1:15" ht="20.25" customHeight="1">
      <c r="A85" s="6">
        <v>4</v>
      </c>
      <c r="B85" s="6">
        <v>46</v>
      </c>
      <c r="C85" s="13" t="s">
        <v>306</v>
      </c>
      <c r="D85" s="29" t="s">
        <v>307</v>
      </c>
      <c r="E85" s="6">
        <v>6</v>
      </c>
      <c r="F85" s="6">
        <v>4</v>
      </c>
      <c r="G85" s="39">
        <f t="shared" si="7"/>
        <v>10</v>
      </c>
      <c r="H85" s="34" t="s">
        <v>377</v>
      </c>
      <c r="I85" s="34">
        <v>4</v>
      </c>
      <c r="J85" s="13" t="s">
        <v>231</v>
      </c>
      <c r="K85" s="48" t="s">
        <v>251</v>
      </c>
      <c r="L85" s="6">
        <v>5</v>
      </c>
      <c r="M85" s="6">
        <v>5</v>
      </c>
      <c r="N85" s="39">
        <f t="shared" si="8"/>
        <v>10</v>
      </c>
      <c r="O85" s="34">
        <f t="shared" si="6"/>
        <v>17</v>
      </c>
    </row>
    <row r="86" spans="1:15" ht="20.25" customHeight="1">
      <c r="A86" s="6">
        <v>5</v>
      </c>
      <c r="B86" s="6">
        <v>47</v>
      </c>
      <c r="C86" s="13" t="s">
        <v>5</v>
      </c>
      <c r="D86" s="29" t="s">
        <v>308</v>
      </c>
      <c r="E86" s="6">
        <v>7</v>
      </c>
      <c r="F86" s="6">
        <v>5</v>
      </c>
      <c r="G86" s="39">
        <f t="shared" si="7"/>
        <v>12</v>
      </c>
      <c r="H86" s="34" t="s">
        <v>377</v>
      </c>
      <c r="I86" s="34">
        <v>5</v>
      </c>
      <c r="J86" s="13" t="s">
        <v>238</v>
      </c>
      <c r="K86" s="48" t="s">
        <v>257</v>
      </c>
      <c r="L86" s="6">
        <v>6</v>
      </c>
      <c r="M86" s="6">
        <v>7</v>
      </c>
      <c r="N86" s="39">
        <f t="shared" si="8"/>
        <v>13</v>
      </c>
      <c r="O86" s="34">
        <f t="shared" si="6"/>
        <v>4</v>
      </c>
    </row>
    <row r="87" spans="1:15" ht="20.25" customHeight="1">
      <c r="A87" s="6">
        <v>6</v>
      </c>
      <c r="B87" s="6">
        <v>48</v>
      </c>
      <c r="C87" s="13" t="s">
        <v>5</v>
      </c>
      <c r="D87" s="29" t="s">
        <v>309</v>
      </c>
      <c r="E87" s="6">
        <v>8</v>
      </c>
      <c r="F87" s="6">
        <v>6</v>
      </c>
      <c r="G87" s="39">
        <f t="shared" si="7"/>
        <v>14</v>
      </c>
      <c r="H87" s="34" t="s">
        <v>377</v>
      </c>
      <c r="I87" s="34">
        <v>6</v>
      </c>
      <c r="J87" s="13" t="s">
        <v>242</v>
      </c>
      <c r="K87" s="48" t="s">
        <v>262</v>
      </c>
      <c r="L87" s="6">
        <v>8</v>
      </c>
      <c r="M87" s="6">
        <v>6</v>
      </c>
      <c r="N87" s="39">
        <f t="shared" si="8"/>
        <v>14</v>
      </c>
      <c r="O87" s="34">
        <f t="shared" si="6"/>
        <v>1</v>
      </c>
    </row>
    <row r="88" spans="1:15" ht="20.25" customHeight="1">
      <c r="A88" s="6">
        <v>7</v>
      </c>
      <c r="B88" s="6">
        <v>49</v>
      </c>
      <c r="C88" s="13" t="s">
        <v>310</v>
      </c>
      <c r="D88" s="29" t="s">
        <v>311</v>
      </c>
      <c r="E88" s="6">
        <v>6</v>
      </c>
      <c r="F88" s="6">
        <v>5</v>
      </c>
      <c r="G88" s="39">
        <f t="shared" si="7"/>
        <v>11</v>
      </c>
      <c r="H88" s="34" t="s">
        <v>378</v>
      </c>
      <c r="I88" s="34">
        <v>7</v>
      </c>
      <c r="J88" s="13" t="s">
        <v>265</v>
      </c>
      <c r="K88" s="48" t="s">
        <v>266</v>
      </c>
      <c r="L88" s="6">
        <v>6</v>
      </c>
      <c r="M88" s="6">
        <v>3</v>
      </c>
      <c r="N88" s="39">
        <f t="shared" si="8"/>
        <v>9</v>
      </c>
      <c r="O88" s="34">
        <f t="shared" si="6"/>
        <v>22</v>
      </c>
    </row>
    <row r="89" spans="1:15" ht="20.25" customHeight="1">
      <c r="A89" s="6">
        <v>8</v>
      </c>
      <c r="B89" s="6">
        <v>50</v>
      </c>
      <c r="C89" s="13" t="s">
        <v>312</v>
      </c>
      <c r="D89" s="29" t="s">
        <v>313</v>
      </c>
      <c r="E89" s="6">
        <v>7</v>
      </c>
      <c r="F89" s="6">
        <v>1</v>
      </c>
      <c r="G89" s="39">
        <f t="shared" si="7"/>
        <v>8</v>
      </c>
      <c r="H89" s="34" t="s">
        <v>378</v>
      </c>
      <c r="I89" s="34">
        <v>8</v>
      </c>
      <c r="J89" s="13" t="s">
        <v>267</v>
      </c>
      <c r="K89" s="48" t="s">
        <v>268</v>
      </c>
      <c r="L89" s="6">
        <v>6</v>
      </c>
      <c r="M89" s="6">
        <v>6</v>
      </c>
      <c r="N89" s="39">
        <f t="shared" si="8"/>
        <v>12</v>
      </c>
      <c r="O89" s="34">
        <f t="shared" si="6"/>
        <v>7</v>
      </c>
    </row>
    <row r="90" spans="1:15" ht="20.25" customHeight="1">
      <c r="A90" s="6">
        <v>9</v>
      </c>
      <c r="B90" s="6">
        <v>51</v>
      </c>
      <c r="C90" s="13" t="s">
        <v>314</v>
      </c>
      <c r="D90" s="29" t="s">
        <v>315</v>
      </c>
      <c r="E90" s="6">
        <v>7</v>
      </c>
      <c r="F90" s="6">
        <v>7</v>
      </c>
      <c r="G90" s="39">
        <f t="shared" si="7"/>
        <v>14</v>
      </c>
      <c r="H90" s="43" t="s">
        <v>376</v>
      </c>
      <c r="I90" s="34">
        <v>9</v>
      </c>
      <c r="J90" s="13" t="s">
        <v>276</v>
      </c>
      <c r="K90" s="48" t="s">
        <v>277</v>
      </c>
      <c r="L90" s="6">
        <v>4</v>
      </c>
      <c r="M90" s="6">
        <v>5</v>
      </c>
      <c r="N90" s="39">
        <f t="shared" si="8"/>
        <v>9</v>
      </c>
      <c r="O90" s="34">
        <f t="shared" si="6"/>
        <v>22</v>
      </c>
    </row>
    <row r="91" spans="1:15" ht="20.25" customHeight="1">
      <c r="A91" s="6">
        <v>10</v>
      </c>
      <c r="B91" s="6">
        <v>52</v>
      </c>
      <c r="C91" s="13" t="s">
        <v>316</v>
      </c>
      <c r="D91" s="29" t="s">
        <v>317</v>
      </c>
      <c r="E91" s="6">
        <v>9</v>
      </c>
      <c r="F91" s="6">
        <v>8</v>
      </c>
      <c r="G91" s="39">
        <f t="shared" si="7"/>
        <v>17</v>
      </c>
      <c r="H91" s="34" t="s">
        <v>376</v>
      </c>
      <c r="I91" s="34">
        <v>10</v>
      </c>
      <c r="J91" s="13" t="s">
        <v>286</v>
      </c>
      <c r="K91" s="48" t="s">
        <v>287</v>
      </c>
      <c r="L91" s="6">
        <v>6</v>
      </c>
      <c r="M91" s="6">
        <v>5</v>
      </c>
      <c r="N91" s="39">
        <f t="shared" si="8"/>
        <v>11</v>
      </c>
      <c r="O91" s="34">
        <f t="shared" si="6"/>
        <v>12</v>
      </c>
    </row>
    <row r="92" spans="1:15" ht="20.25" customHeight="1">
      <c r="A92" s="6">
        <v>11</v>
      </c>
      <c r="B92" s="6">
        <v>53</v>
      </c>
      <c r="C92" s="13" t="s">
        <v>318</v>
      </c>
      <c r="D92" s="29" t="s">
        <v>319</v>
      </c>
      <c r="E92" s="6">
        <v>9</v>
      </c>
      <c r="F92" s="6">
        <v>10</v>
      </c>
      <c r="G92" s="39">
        <f t="shared" si="7"/>
        <v>19</v>
      </c>
      <c r="H92" s="34" t="s">
        <v>376</v>
      </c>
      <c r="I92" s="34">
        <v>11</v>
      </c>
      <c r="J92" s="13" t="s">
        <v>295</v>
      </c>
      <c r="K92" s="48" t="s">
        <v>296</v>
      </c>
      <c r="L92" s="6">
        <v>6</v>
      </c>
      <c r="M92" s="6">
        <v>6</v>
      </c>
      <c r="N92" s="39">
        <f t="shared" si="8"/>
        <v>12</v>
      </c>
      <c r="O92" s="34">
        <f t="shared" si="6"/>
        <v>7</v>
      </c>
    </row>
    <row r="93" spans="1:15" ht="20.25" customHeight="1">
      <c r="A93" s="6">
        <v>12</v>
      </c>
      <c r="B93" s="6">
        <v>54</v>
      </c>
      <c r="C93" s="13" t="s">
        <v>320</v>
      </c>
      <c r="D93" s="29" t="s">
        <v>262</v>
      </c>
      <c r="E93" s="6">
        <v>8</v>
      </c>
      <c r="F93" s="6">
        <v>9</v>
      </c>
      <c r="G93" s="39">
        <f t="shared" si="7"/>
        <v>17</v>
      </c>
      <c r="H93" s="34" t="s">
        <v>376</v>
      </c>
      <c r="I93" s="34">
        <v>12</v>
      </c>
      <c r="J93" s="13" t="s">
        <v>114</v>
      </c>
      <c r="K93" s="48" t="s">
        <v>303</v>
      </c>
      <c r="L93" s="6">
        <v>6</v>
      </c>
      <c r="M93" s="6">
        <v>4</v>
      </c>
      <c r="N93" s="39">
        <f t="shared" si="8"/>
        <v>10</v>
      </c>
      <c r="O93" s="34">
        <f t="shared" si="6"/>
        <v>17</v>
      </c>
    </row>
    <row r="94" spans="1:15" ht="20.25" customHeight="1">
      <c r="A94" s="6">
        <v>13</v>
      </c>
      <c r="B94" s="6">
        <v>55</v>
      </c>
      <c r="C94" s="13" t="s">
        <v>321</v>
      </c>
      <c r="D94" s="29" t="s">
        <v>322</v>
      </c>
      <c r="E94" s="6">
        <v>6</v>
      </c>
      <c r="F94" s="6">
        <v>5</v>
      </c>
      <c r="G94" s="39">
        <f t="shared" si="7"/>
        <v>11</v>
      </c>
      <c r="H94" s="34" t="s">
        <v>377</v>
      </c>
      <c r="I94" s="34">
        <v>13</v>
      </c>
      <c r="J94" s="13" t="s">
        <v>310</v>
      </c>
      <c r="K94" s="48" t="s">
        <v>311</v>
      </c>
      <c r="L94" s="6">
        <v>6</v>
      </c>
      <c r="M94" s="6">
        <v>5</v>
      </c>
      <c r="N94" s="39">
        <f t="shared" si="8"/>
        <v>11</v>
      </c>
      <c r="O94" s="34">
        <f t="shared" si="6"/>
        <v>12</v>
      </c>
    </row>
    <row r="95" spans="1:15" ht="20.25" customHeight="1">
      <c r="A95" s="6">
        <v>14</v>
      </c>
      <c r="B95" s="6">
        <v>56</v>
      </c>
      <c r="C95" s="13" t="s">
        <v>323</v>
      </c>
      <c r="D95" s="29" t="s">
        <v>259</v>
      </c>
      <c r="E95" s="6">
        <v>6</v>
      </c>
      <c r="F95" s="6">
        <v>8</v>
      </c>
      <c r="G95" s="39">
        <f t="shared" si="7"/>
        <v>14</v>
      </c>
      <c r="H95" s="34" t="s">
        <v>378</v>
      </c>
      <c r="I95" s="34">
        <v>14</v>
      </c>
      <c r="J95" s="13" t="s">
        <v>312</v>
      </c>
      <c r="K95" s="48" t="s">
        <v>313</v>
      </c>
      <c r="L95" s="6">
        <v>7</v>
      </c>
      <c r="M95" s="6">
        <v>1</v>
      </c>
      <c r="N95" s="39">
        <f t="shared" si="8"/>
        <v>8</v>
      </c>
      <c r="O95" s="34">
        <f t="shared" si="6"/>
        <v>24</v>
      </c>
    </row>
    <row r="96" spans="1:15" ht="20.25" customHeight="1">
      <c r="A96" s="6">
        <v>15</v>
      </c>
      <c r="B96" s="6">
        <v>57</v>
      </c>
      <c r="C96" s="13" t="s">
        <v>324</v>
      </c>
      <c r="D96" s="29" t="s">
        <v>325</v>
      </c>
      <c r="E96" s="6">
        <v>7</v>
      </c>
      <c r="F96" s="6">
        <v>7</v>
      </c>
      <c r="G96" s="39">
        <f t="shared" si="7"/>
        <v>14</v>
      </c>
      <c r="H96" s="43" t="s">
        <v>376</v>
      </c>
      <c r="I96" s="34">
        <v>15</v>
      </c>
      <c r="J96" s="13" t="s">
        <v>323</v>
      </c>
      <c r="K96" s="48" t="s">
        <v>259</v>
      </c>
      <c r="L96" s="6">
        <v>6</v>
      </c>
      <c r="M96" s="6">
        <v>8</v>
      </c>
      <c r="N96" s="39">
        <f t="shared" si="8"/>
        <v>14</v>
      </c>
      <c r="O96" s="34">
        <f t="shared" si="6"/>
        <v>1</v>
      </c>
    </row>
    <row r="97" spans="1:15" ht="20.25" customHeight="1">
      <c r="A97" s="6">
        <v>16</v>
      </c>
      <c r="B97" s="6">
        <v>58</v>
      </c>
      <c r="C97" s="13" t="s">
        <v>326</v>
      </c>
      <c r="D97" s="29" t="s">
        <v>327</v>
      </c>
      <c r="E97" s="6"/>
      <c r="F97" s="6"/>
      <c r="G97" s="39">
        <f t="shared" si="7"/>
        <v>0</v>
      </c>
      <c r="H97" s="34" t="s">
        <v>378</v>
      </c>
      <c r="I97" s="34">
        <v>16</v>
      </c>
      <c r="J97" s="13" t="s">
        <v>326</v>
      </c>
      <c r="K97" s="48" t="s">
        <v>327</v>
      </c>
      <c r="L97" s="6"/>
      <c r="M97" s="6"/>
      <c r="N97" s="39">
        <f t="shared" si="8"/>
        <v>0</v>
      </c>
      <c r="O97" s="34">
        <f t="shared" si="6"/>
        <v>27</v>
      </c>
    </row>
    <row r="98" spans="1:15" ht="20.25" customHeight="1">
      <c r="A98" s="6">
        <v>17</v>
      </c>
      <c r="B98" s="6">
        <v>59</v>
      </c>
      <c r="C98" s="13" t="s">
        <v>328</v>
      </c>
      <c r="D98" s="29" t="s">
        <v>329</v>
      </c>
      <c r="E98" s="6">
        <v>5</v>
      </c>
      <c r="F98" s="6">
        <v>6</v>
      </c>
      <c r="G98" s="39">
        <f t="shared" si="7"/>
        <v>11</v>
      </c>
      <c r="H98" s="34" t="s">
        <v>378</v>
      </c>
      <c r="I98" s="34">
        <v>17</v>
      </c>
      <c r="J98" s="13" t="s">
        <v>328</v>
      </c>
      <c r="K98" s="48" t="s">
        <v>329</v>
      </c>
      <c r="L98" s="6">
        <v>5</v>
      </c>
      <c r="M98" s="6">
        <v>6</v>
      </c>
      <c r="N98" s="39">
        <f t="shared" si="8"/>
        <v>11</v>
      </c>
      <c r="O98" s="34">
        <f t="shared" si="6"/>
        <v>12</v>
      </c>
    </row>
    <row r="99" spans="1:15" ht="20.25" customHeight="1">
      <c r="A99" s="6">
        <v>18</v>
      </c>
      <c r="B99" s="6">
        <v>60</v>
      </c>
      <c r="C99" s="13" t="s">
        <v>330</v>
      </c>
      <c r="D99" s="29" t="s">
        <v>309</v>
      </c>
      <c r="E99" s="6">
        <v>7</v>
      </c>
      <c r="F99" s="6">
        <v>7</v>
      </c>
      <c r="G99" s="39">
        <f t="shared" si="7"/>
        <v>14</v>
      </c>
      <c r="H99" s="42" t="s">
        <v>376</v>
      </c>
      <c r="I99" s="34">
        <v>18</v>
      </c>
      <c r="J99" s="13" t="s">
        <v>331</v>
      </c>
      <c r="K99" s="48" t="s">
        <v>332</v>
      </c>
      <c r="L99" s="6">
        <v>7</v>
      </c>
      <c r="M99" s="6">
        <v>5</v>
      </c>
      <c r="N99" s="39">
        <f t="shared" si="8"/>
        <v>12</v>
      </c>
      <c r="O99" s="34">
        <f t="shared" si="6"/>
        <v>7</v>
      </c>
    </row>
    <row r="100" spans="1:15" ht="20.25" customHeight="1">
      <c r="A100" s="6">
        <v>19</v>
      </c>
      <c r="B100" s="6">
        <v>61</v>
      </c>
      <c r="C100" s="13" t="s">
        <v>331</v>
      </c>
      <c r="D100" s="29" t="s">
        <v>332</v>
      </c>
      <c r="E100" s="6">
        <v>7</v>
      </c>
      <c r="F100" s="6">
        <v>5</v>
      </c>
      <c r="G100" s="39">
        <f t="shared" si="7"/>
        <v>12</v>
      </c>
      <c r="H100" s="34" t="s">
        <v>378</v>
      </c>
      <c r="I100" s="34">
        <v>19</v>
      </c>
      <c r="J100" s="13" t="s">
        <v>340</v>
      </c>
      <c r="K100" s="48" t="s">
        <v>341</v>
      </c>
      <c r="L100" s="6">
        <v>7</v>
      </c>
      <c r="M100" s="6">
        <v>5</v>
      </c>
      <c r="N100" s="39">
        <f t="shared" si="8"/>
        <v>12</v>
      </c>
      <c r="O100" s="34">
        <f t="shared" si="6"/>
        <v>7</v>
      </c>
    </row>
    <row r="101" spans="1:15" ht="20.25" customHeight="1">
      <c r="A101" s="6">
        <v>20</v>
      </c>
      <c r="B101" s="6">
        <v>62</v>
      </c>
      <c r="C101" s="22" t="s">
        <v>333</v>
      </c>
      <c r="D101" s="29" t="s">
        <v>334</v>
      </c>
      <c r="E101" s="6">
        <v>6</v>
      </c>
      <c r="F101" s="6">
        <v>7</v>
      </c>
      <c r="G101" s="39">
        <f t="shared" si="7"/>
        <v>13</v>
      </c>
      <c r="H101" s="34" t="s">
        <v>377</v>
      </c>
      <c r="I101" s="34">
        <v>20</v>
      </c>
      <c r="J101" s="13" t="s">
        <v>156</v>
      </c>
      <c r="K101" s="48" t="s">
        <v>342</v>
      </c>
      <c r="L101" s="6">
        <v>6</v>
      </c>
      <c r="M101" s="6">
        <v>8</v>
      </c>
      <c r="N101" s="39">
        <f t="shared" si="8"/>
        <v>14</v>
      </c>
      <c r="O101" s="34">
        <f t="shared" si="6"/>
        <v>1</v>
      </c>
    </row>
    <row r="102" spans="1:15" ht="20.25" customHeight="1">
      <c r="A102" s="7">
        <v>21</v>
      </c>
      <c r="B102" s="7">
        <v>63</v>
      </c>
      <c r="C102" s="17" t="s">
        <v>335</v>
      </c>
      <c r="D102" s="27" t="s">
        <v>336</v>
      </c>
      <c r="E102" s="7">
        <v>4</v>
      </c>
      <c r="F102" s="7">
        <v>4</v>
      </c>
      <c r="G102" s="40">
        <f t="shared" si="7"/>
        <v>8</v>
      </c>
      <c r="H102" s="41" t="s">
        <v>377</v>
      </c>
      <c r="I102" s="34">
        <v>21</v>
      </c>
      <c r="J102" s="13" t="s">
        <v>343</v>
      </c>
      <c r="K102" s="48" t="s">
        <v>243</v>
      </c>
      <c r="L102" s="6">
        <v>7</v>
      </c>
      <c r="M102" s="6">
        <v>3</v>
      </c>
      <c r="N102" s="39">
        <f t="shared" si="8"/>
        <v>10</v>
      </c>
      <c r="O102" s="34">
        <f t="shared" si="6"/>
        <v>17</v>
      </c>
    </row>
    <row r="103" spans="1:15" ht="16.5">
      <c r="A103" s="8"/>
      <c r="B103" s="8"/>
      <c r="C103" s="9"/>
      <c r="D103" s="10"/>
      <c r="E103" s="24">
        <f>SUM(E82:E102)</f>
        <v>136</v>
      </c>
      <c r="F103" s="24">
        <f>SUM(F82:F102)</f>
        <v>124</v>
      </c>
      <c r="G103" s="24">
        <f>SUM(G82:G102)</f>
        <v>260</v>
      </c>
      <c r="H103" s="31"/>
      <c r="I103" s="34">
        <v>22</v>
      </c>
      <c r="J103" s="13" t="s">
        <v>346</v>
      </c>
      <c r="K103" s="48" t="s">
        <v>347</v>
      </c>
      <c r="L103" s="6">
        <v>5</v>
      </c>
      <c r="M103" s="6">
        <v>5</v>
      </c>
      <c r="N103" s="39">
        <f t="shared" si="8"/>
        <v>10</v>
      </c>
      <c r="O103" s="34">
        <f t="shared" si="6"/>
        <v>17</v>
      </c>
    </row>
    <row r="104" spans="1:15" ht="16.5">
      <c r="A104" s="8"/>
      <c r="B104" s="8"/>
      <c r="C104" s="9"/>
      <c r="D104" s="10"/>
      <c r="E104" s="37"/>
      <c r="F104" s="37"/>
      <c r="G104" s="37"/>
      <c r="H104" s="31"/>
      <c r="I104" s="34">
        <v>23</v>
      </c>
      <c r="J104" s="13" t="s">
        <v>348</v>
      </c>
      <c r="K104" s="48" t="s">
        <v>349</v>
      </c>
      <c r="L104" s="6">
        <v>5</v>
      </c>
      <c r="M104" s="6">
        <v>8</v>
      </c>
      <c r="N104" s="39">
        <f t="shared" si="8"/>
        <v>13</v>
      </c>
      <c r="O104" s="34">
        <f t="shared" si="6"/>
        <v>4</v>
      </c>
    </row>
    <row r="105" spans="1:15" ht="16.5">
      <c r="A105" s="8"/>
      <c r="B105" s="8"/>
      <c r="C105" s="9"/>
      <c r="D105" s="36" t="s">
        <v>375</v>
      </c>
      <c r="E105" s="36"/>
      <c r="F105" s="36"/>
      <c r="H105" s="31"/>
      <c r="I105" s="34">
        <v>24</v>
      </c>
      <c r="J105" s="13" t="s">
        <v>353</v>
      </c>
      <c r="K105" s="48" t="s">
        <v>354</v>
      </c>
      <c r="L105" s="6">
        <v>4</v>
      </c>
      <c r="M105" s="6">
        <v>3</v>
      </c>
      <c r="N105" s="39">
        <f t="shared" si="8"/>
        <v>7</v>
      </c>
      <c r="O105" s="34">
        <f t="shared" si="6"/>
        <v>26</v>
      </c>
    </row>
    <row r="106" spans="1:15" ht="16.5">
      <c r="A106" s="8"/>
      <c r="B106" s="8"/>
      <c r="C106" s="1"/>
      <c r="D106" s="10"/>
      <c r="H106" s="1"/>
      <c r="I106" s="34">
        <v>25</v>
      </c>
      <c r="J106" s="13" t="s">
        <v>190</v>
      </c>
      <c r="K106" s="48" t="s">
        <v>279</v>
      </c>
      <c r="L106" s="6">
        <v>4</v>
      </c>
      <c r="M106" s="6">
        <v>4</v>
      </c>
      <c r="N106" s="39">
        <f t="shared" si="8"/>
        <v>8</v>
      </c>
      <c r="O106" s="34">
        <f t="shared" si="6"/>
        <v>24</v>
      </c>
    </row>
    <row r="107" spans="1:15" ht="16.5">
      <c r="A107" s="8"/>
      <c r="B107" s="8"/>
      <c r="C107" s="1"/>
      <c r="D107" s="10"/>
      <c r="H107" s="1"/>
      <c r="I107" s="34">
        <v>26</v>
      </c>
      <c r="J107" s="13" t="s">
        <v>359</v>
      </c>
      <c r="K107" s="48" t="s">
        <v>360</v>
      </c>
      <c r="L107" s="6">
        <v>7</v>
      </c>
      <c r="M107" s="6">
        <v>4</v>
      </c>
      <c r="N107" s="39">
        <f t="shared" si="8"/>
        <v>11</v>
      </c>
      <c r="O107" s="34">
        <f t="shared" si="6"/>
        <v>12</v>
      </c>
    </row>
    <row r="108" spans="1:15" ht="16.5">
      <c r="A108" s="8"/>
      <c r="B108" s="8"/>
      <c r="C108" s="55"/>
      <c r="D108" s="10"/>
      <c r="H108" s="1"/>
      <c r="I108" s="34">
        <v>27</v>
      </c>
      <c r="J108" s="13" t="s">
        <v>363</v>
      </c>
      <c r="K108" s="48" t="s">
        <v>364</v>
      </c>
      <c r="L108" s="6">
        <v>6</v>
      </c>
      <c r="M108" s="6">
        <v>7</v>
      </c>
      <c r="N108" s="39">
        <f t="shared" si="8"/>
        <v>13</v>
      </c>
      <c r="O108" s="34">
        <f t="shared" si="6"/>
        <v>4</v>
      </c>
    </row>
    <row r="109" spans="1:15" ht="16.5">
      <c r="A109" s="8"/>
      <c r="B109" s="8"/>
      <c r="C109" s="9"/>
      <c r="D109" s="10"/>
      <c r="H109" s="1"/>
      <c r="I109" s="34">
        <v>28</v>
      </c>
      <c r="J109" s="13"/>
      <c r="K109" s="48"/>
      <c r="L109" s="6"/>
      <c r="M109" s="6"/>
      <c r="N109" s="39"/>
      <c r="O109" s="34"/>
    </row>
    <row r="110" spans="1:15" ht="16.5">
      <c r="A110" s="8"/>
      <c r="B110" s="8"/>
      <c r="C110" s="9"/>
      <c r="D110" s="10"/>
      <c r="H110" s="1"/>
      <c r="I110" s="41"/>
      <c r="J110" s="17"/>
      <c r="K110" s="50"/>
      <c r="L110" s="7"/>
      <c r="M110" s="7"/>
      <c r="N110" s="40"/>
      <c r="O110" s="41"/>
    </row>
    <row r="111" spans="1:15" ht="18.75">
      <c r="A111" s="60" t="s">
        <v>8</v>
      </c>
      <c r="B111" s="60"/>
      <c r="C111" s="60"/>
      <c r="D111" s="61" t="s">
        <v>10</v>
      </c>
      <c r="E111" s="61"/>
      <c r="F111" s="61"/>
      <c r="G111" s="61"/>
      <c r="H111" s="31"/>
      <c r="I111" s="51"/>
      <c r="J111" s="52"/>
      <c r="K111" s="53"/>
      <c r="L111" s="8"/>
      <c r="M111" s="8"/>
      <c r="N111" s="32"/>
      <c r="O111" s="51"/>
    </row>
    <row r="112" spans="1:15" ht="18.75">
      <c r="A112" s="59" t="s">
        <v>9</v>
      </c>
      <c r="B112" s="59"/>
      <c r="C112" s="59"/>
      <c r="D112" s="61" t="s">
        <v>11</v>
      </c>
      <c r="E112" s="61"/>
      <c r="F112" s="61"/>
      <c r="G112" s="61"/>
      <c r="H112" s="31"/>
      <c r="I112" s="54"/>
      <c r="J112" s="54"/>
      <c r="K112" s="54"/>
      <c r="L112" s="54"/>
      <c r="M112" s="54"/>
      <c r="N112" s="54"/>
      <c r="O112" s="54"/>
    </row>
    <row r="113" spans="4:15" ht="15.75">
      <c r="D113" s="60" t="s">
        <v>223</v>
      </c>
      <c r="E113" s="60"/>
      <c r="F113" s="60"/>
      <c r="G113" s="60"/>
      <c r="H113" s="31"/>
      <c r="I113" s="54"/>
      <c r="J113" s="54"/>
      <c r="K113" s="54"/>
      <c r="L113" s="54"/>
      <c r="M113" s="54"/>
      <c r="N113" s="54"/>
      <c r="O113" s="54"/>
    </row>
    <row r="114" spans="1:8" ht="15.75">
      <c r="A114" s="59" t="s">
        <v>142</v>
      </c>
      <c r="B114" s="59"/>
      <c r="C114" s="59"/>
      <c r="D114" s="59"/>
      <c r="E114" s="59"/>
      <c r="F114" s="59"/>
      <c r="H114" s="31"/>
    </row>
    <row r="115" ht="15.75">
      <c r="H115" s="31"/>
    </row>
    <row r="116" spans="1:8" ht="15.75">
      <c r="A116" s="56" t="s">
        <v>12</v>
      </c>
      <c r="B116" s="56" t="s">
        <v>26</v>
      </c>
      <c r="C116" s="56" t="s">
        <v>13</v>
      </c>
      <c r="D116" s="3" t="s">
        <v>15</v>
      </c>
      <c r="E116" s="62" t="s">
        <v>218</v>
      </c>
      <c r="F116" s="63"/>
      <c r="G116" s="64" t="s">
        <v>221</v>
      </c>
      <c r="H116" s="67" t="s">
        <v>374</v>
      </c>
    </row>
    <row r="117" spans="1:8" ht="15.75">
      <c r="A117" s="57"/>
      <c r="B117" s="57"/>
      <c r="C117" s="57"/>
      <c r="D117" s="4" t="s">
        <v>14</v>
      </c>
      <c r="E117" s="25" t="s">
        <v>219</v>
      </c>
      <c r="F117" s="25" t="s">
        <v>220</v>
      </c>
      <c r="G117" s="65"/>
      <c r="H117" s="68"/>
    </row>
    <row r="118" spans="1:8" ht="20.25" customHeight="1">
      <c r="A118" s="5">
        <v>1</v>
      </c>
      <c r="B118" s="5">
        <v>64</v>
      </c>
      <c r="C118" s="11" t="s">
        <v>337</v>
      </c>
      <c r="D118" s="30" t="s">
        <v>257</v>
      </c>
      <c r="E118" s="5">
        <v>6</v>
      </c>
      <c r="F118" s="5">
        <v>6</v>
      </c>
      <c r="G118" s="38">
        <f>E118+F118</f>
        <v>12</v>
      </c>
      <c r="H118" s="34" t="s">
        <v>377</v>
      </c>
    </row>
    <row r="119" spans="1:8" ht="20.25" customHeight="1">
      <c r="A119" s="6">
        <v>2</v>
      </c>
      <c r="B119" s="6">
        <v>65</v>
      </c>
      <c r="C119" s="13" t="s">
        <v>338</v>
      </c>
      <c r="D119" s="29" t="s">
        <v>339</v>
      </c>
      <c r="E119" s="6">
        <v>6</v>
      </c>
      <c r="F119" s="6">
        <v>8</v>
      </c>
      <c r="G119" s="39">
        <f>E119+F119</f>
        <v>14</v>
      </c>
      <c r="H119" s="34" t="s">
        <v>377</v>
      </c>
    </row>
    <row r="120" spans="1:8" ht="20.25" customHeight="1">
      <c r="A120" s="6">
        <v>3</v>
      </c>
      <c r="B120" s="6">
        <v>66</v>
      </c>
      <c r="C120" s="13" t="s">
        <v>340</v>
      </c>
      <c r="D120" s="29" t="s">
        <v>341</v>
      </c>
      <c r="E120" s="6">
        <v>7</v>
      </c>
      <c r="F120" s="6">
        <v>5</v>
      </c>
      <c r="G120" s="39">
        <f aca="true" t="shared" si="9" ref="G120:G137">E120+F120</f>
        <v>12</v>
      </c>
      <c r="H120" s="34" t="s">
        <v>378</v>
      </c>
    </row>
    <row r="121" spans="1:8" ht="20.25" customHeight="1">
      <c r="A121" s="6">
        <v>4</v>
      </c>
      <c r="B121" s="6">
        <v>67</v>
      </c>
      <c r="C121" s="13" t="s">
        <v>156</v>
      </c>
      <c r="D121" s="29" t="s">
        <v>342</v>
      </c>
      <c r="E121" s="6">
        <v>6</v>
      </c>
      <c r="F121" s="6">
        <v>8</v>
      </c>
      <c r="G121" s="39">
        <f t="shared" si="9"/>
        <v>14</v>
      </c>
      <c r="H121" s="34" t="s">
        <v>378</v>
      </c>
    </row>
    <row r="122" spans="1:8" ht="20.25" customHeight="1">
      <c r="A122" s="6">
        <v>5</v>
      </c>
      <c r="B122" s="6">
        <v>68</v>
      </c>
      <c r="C122" s="13" t="s">
        <v>343</v>
      </c>
      <c r="D122" s="29" t="s">
        <v>243</v>
      </c>
      <c r="E122" s="6">
        <v>7</v>
      </c>
      <c r="F122" s="6">
        <v>3</v>
      </c>
      <c r="G122" s="39">
        <f t="shared" si="9"/>
        <v>10</v>
      </c>
      <c r="H122" s="34" t="s">
        <v>378</v>
      </c>
    </row>
    <row r="123" spans="1:8" ht="20.25" customHeight="1">
      <c r="A123" s="6">
        <v>6</v>
      </c>
      <c r="B123" s="6">
        <v>69</v>
      </c>
      <c r="C123" s="13" t="s">
        <v>344</v>
      </c>
      <c r="D123" s="28" t="s">
        <v>345</v>
      </c>
      <c r="E123" s="6">
        <v>6</v>
      </c>
      <c r="F123" s="6">
        <v>9</v>
      </c>
      <c r="G123" s="39">
        <f t="shared" si="9"/>
        <v>15</v>
      </c>
      <c r="H123" s="34" t="s">
        <v>376</v>
      </c>
    </row>
    <row r="124" spans="1:8" ht="20.25" customHeight="1">
      <c r="A124" s="6">
        <v>7</v>
      </c>
      <c r="B124" s="6">
        <v>70</v>
      </c>
      <c r="C124" s="13" t="s">
        <v>346</v>
      </c>
      <c r="D124" s="29" t="s">
        <v>347</v>
      </c>
      <c r="E124" s="6">
        <v>5</v>
      </c>
      <c r="F124" s="6">
        <v>5</v>
      </c>
      <c r="G124" s="39">
        <f t="shared" si="9"/>
        <v>10</v>
      </c>
      <c r="H124" s="34" t="s">
        <v>378</v>
      </c>
    </row>
    <row r="125" spans="1:8" ht="20.25" customHeight="1">
      <c r="A125" s="6">
        <v>8</v>
      </c>
      <c r="B125" s="6">
        <v>71</v>
      </c>
      <c r="C125" s="13" t="s">
        <v>348</v>
      </c>
      <c r="D125" s="29" t="s">
        <v>349</v>
      </c>
      <c r="E125" s="6">
        <v>5</v>
      </c>
      <c r="F125" s="6">
        <v>8</v>
      </c>
      <c r="G125" s="39">
        <f t="shared" si="9"/>
        <v>13</v>
      </c>
      <c r="H125" s="34" t="s">
        <v>378</v>
      </c>
    </row>
    <row r="126" spans="1:8" ht="20.25" customHeight="1">
      <c r="A126" s="6">
        <v>9</v>
      </c>
      <c r="B126" s="6">
        <v>72</v>
      </c>
      <c r="C126" s="13" t="s">
        <v>350</v>
      </c>
      <c r="D126" s="29" t="s">
        <v>275</v>
      </c>
      <c r="E126" s="6">
        <v>6</v>
      </c>
      <c r="F126" s="6">
        <v>9</v>
      </c>
      <c r="G126" s="39">
        <f t="shared" si="9"/>
        <v>15</v>
      </c>
      <c r="H126" s="34" t="s">
        <v>376</v>
      </c>
    </row>
    <row r="127" spans="1:8" ht="20.25" customHeight="1">
      <c r="A127" s="6">
        <v>10</v>
      </c>
      <c r="B127" s="6">
        <v>73</v>
      </c>
      <c r="C127" s="13" t="s">
        <v>351</v>
      </c>
      <c r="D127" s="29" t="s">
        <v>352</v>
      </c>
      <c r="E127" s="6">
        <v>8</v>
      </c>
      <c r="F127" s="6">
        <v>9</v>
      </c>
      <c r="G127" s="39">
        <f t="shared" si="9"/>
        <v>17</v>
      </c>
      <c r="H127" s="34" t="s">
        <v>376</v>
      </c>
    </row>
    <row r="128" spans="1:8" ht="20.25" customHeight="1">
      <c r="A128" s="6">
        <v>11</v>
      </c>
      <c r="B128" s="6">
        <v>74</v>
      </c>
      <c r="C128" s="13" t="s">
        <v>353</v>
      </c>
      <c r="D128" s="29" t="s">
        <v>354</v>
      </c>
      <c r="E128" s="6">
        <v>4</v>
      </c>
      <c r="F128" s="6">
        <v>3</v>
      </c>
      <c r="G128" s="39">
        <f t="shared" si="9"/>
        <v>7</v>
      </c>
      <c r="H128" s="34" t="s">
        <v>378</v>
      </c>
    </row>
    <row r="129" spans="1:8" ht="20.25" customHeight="1">
      <c r="A129" s="6">
        <v>12</v>
      </c>
      <c r="B129" s="6">
        <v>75</v>
      </c>
      <c r="C129" s="13" t="s">
        <v>355</v>
      </c>
      <c r="D129" s="29" t="s">
        <v>356</v>
      </c>
      <c r="E129" s="6">
        <v>8</v>
      </c>
      <c r="F129" s="6">
        <v>7</v>
      </c>
      <c r="G129" s="39">
        <f t="shared" si="9"/>
        <v>15</v>
      </c>
      <c r="H129" s="34" t="s">
        <v>376</v>
      </c>
    </row>
    <row r="130" spans="1:8" ht="20.25" customHeight="1">
      <c r="A130" s="6">
        <v>13</v>
      </c>
      <c r="B130" s="6">
        <v>76</v>
      </c>
      <c r="C130" s="13" t="s">
        <v>190</v>
      </c>
      <c r="D130" s="29" t="s">
        <v>279</v>
      </c>
      <c r="E130" s="6">
        <v>4</v>
      </c>
      <c r="F130" s="6">
        <v>4</v>
      </c>
      <c r="G130" s="39">
        <f t="shared" si="9"/>
        <v>8</v>
      </c>
      <c r="H130" s="34" t="s">
        <v>378</v>
      </c>
    </row>
    <row r="131" spans="1:8" ht="20.25" customHeight="1">
      <c r="A131" s="6">
        <v>14</v>
      </c>
      <c r="B131" s="6">
        <v>77</v>
      </c>
      <c r="C131" s="13" t="s">
        <v>357</v>
      </c>
      <c r="D131" s="29" t="s">
        <v>358</v>
      </c>
      <c r="E131" s="6">
        <v>5</v>
      </c>
      <c r="F131" s="6">
        <v>4</v>
      </c>
      <c r="G131" s="39">
        <f t="shared" si="9"/>
        <v>9</v>
      </c>
      <c r="H131" s="34" t="s">
        <v>377</v>
      </c>
    </row>
    <row r="132" spans="1:8" ht="20.25" customHeight="1">
      <c r="A132" s="6">
        <v>15</v>
      </c>
      <c r="B132" s="6">
        <v>78</v>
      </c>
      <c r="C132" s="13" t="s">
        <v>359</v>
      </c>
      <c r="D132" s="29" t="s">
        <v>360</v>
      </c>
      <c r="E132" s="6">
        <v>7</v>
      </c>
      <c r="F132" s="6">
        <v>4</v>
      </c>
      <c r="G132" s="39">
        <f t="shared" si="9"/>
        <v>11</v>
      </c>
      <c r="H132" s="34" t="s">
        <v>378</v>
      </c>
    </row>
    <row r="133" spans="1:8" ht="20.25" customHeight="1">
      <c r="A133" s="6">
        <v>16</v>
      </c>
      <c r="B133" s="6">
        <v>79</v>
      </c>
      <c r="C133" s="13" t="s">
        <v>361</v>
      </c>
      <c r="D133" s="29" t="s">
        <v>362</v>
      </c>
      <c r="E133" s="6">
        <v>8</v>
      </c>
      <c r="F133" s="6">
        <v>5</v>
      </c>
      <c r="G133" s="39">
        <f t="shared" si="9"/>
        <v>13</v>
      </c>
      <c r="H133" s="34" t="s">
        <v>377</v>
      </c>
    </row>
    <row r="134" spans="1:8" ht="20.25" customHeight="1">
      <c r="A134" s="6">
        <v>17</v>
      </c>
      <c r="B134" s="6">
        <v>80</v>
      </c>
      <c r="C134" s="13" t="s">
        <v>363</v>
      </c>
      <c r="D134" s="29" t="s">
        <v>364</v>
      </c>
      <c r="E134" s="6">
        <v>6</v>
      </c>
      <c r="F134" s="6">
        <v>7</v>
      </c>
      <c r="G134" s="39">
        <f t="shared" si="9"/>
        <v>13</v>
      </c>
      <c r="H134" s="34" t="s">
        <v>378</v>
      </c>
    </row>
    <row r="135" spans="1:8" ht="20.25" customHeight="1">
      <c r="A135" s="6">
        <v>18</v>
      </c>
      <c r="B135" s="6">
        <v>81</v>
      </c>
      <c r="C135" s="13" t="s">
        <v>365</v>
      </c>
      <c r="D135" s="29" t="s">
        <v>366</v>
      </c>
      <c r="E135" s="6">
        <v>9</v>
      </c>
      <c r="F135" s="6">
        <v>10</v>
      </c>
      <c r="G135" s="39">
        <f t="shared" si="9"/>
        <v>19</v>
      </c>
      <c r="H135" s="34" t="s">
        <v>376</v>
      </c>
    </row>
    <row r="136" spans="1:8" ht="20.25" customHeight="1">
      <c r="A136" s="6">
        <v>19</v>
      </c>
      <c r="B136" s="6">
        <v>82</v>
      </c>
      <c r="C136" s="13" t="s">
        <v>211</v>
      </c>
      <c r="D136" s="29" t="s">
        <v>367</v>
      </c>
      <c r="E136" s="6">
        <v>7</v>
      </c>
      <c r="F136" s="6">
        <v>4</v>
      </c>
      <c r="G136" s="39">
        <f t="shared" si="9"/>
        <v>11</v>
      </c>
      <c r="H136" s="34" t="s">
        <v>377</v>
      </c>
    </row>
    <row r="137" spans="1:8" ht="20.25" customHeight="1">
      <c r="A137" s="7">
        <v>20</v>
      </c>
      <c r="B137" s="7">
        <v>83</v>
      </c>
      <c r="C137" s="17" t="s">
        <v>368</v>
      </c>
      <c r="D137" s="27" t="s">
        <v>369</v>
      </c>
      <c r="E137" s="7">
        <v>7</v>
      </c>
      <c r="F137" s="7">
        <v>9</v>
      </c>
      <c r="G137" s="40">
        <f t="shared" si="9"/>
        <v>16</v>
      </c>
      <c r="H137" s="41" t="s">
        <v>376</v>
      </c>
    </row>
    <row r="138" spans="1:7" ht="16.5">
      <c r="A138" s="8"/>
      <c r="B138" s="8"/>
      <c r="C138" s="9"/>
      <c r="D138" s="10"/>
      <c r="E138" s="24">
        <f>SUM(E118:E137)</f>
        <v>127</v>
      </c>
      <c r="F138" s="24">
        <f>SUM(F118:F137)</f>
        <v>127</v>
      </c>
      <c r="G138" s="24">
        <f>SUM(G118:G137)</f>
        <v>254</v>
      </c>
    </row>
    <row r="139" spans="1:7" ht="16.5">
      <c r="A139" s="8"/>
      <c r="B139" s="8"/>
      <c r="C139" s="9"/>
      <c r="D139" s="10"/>
      <c r="E139" s="37"/>
      <c r="F139" s="37"/>
      <c r="G139" s="37"/>
    </row>
    <row r="140" spans="1:6" ht="16.5">
      <c r="A140" s="8"/>
      <c r="B140" s="8"/>
      <c r="C140" s="9"/>
      <c r="D140" s="36" t="s">
        <v>375</v>
      </c>
      <c r="E140" s="36"/>
      <c r="F140" s="36"/>
    </row>
    <row r="141" spans="1:8" ht="16.5">
      <c r="A141" s="8"/>
      <c r="B141" s="8"/>
      <c r="C141" s="9"/>
      <c r="D141" s="10"/>
      <c r="H141" s="1"/>
    </row>
    <row r="142" spans="1:8" ht="16.5">
      <c r="A142" s="8"/>
      <c r="B142" s="8"/>
      <c r="C142" s="9"/>
      <c r="D142" s="10"/>
      <c r="H142" s="1"/>
    </row>
    <row r="143" spans="1:8" ht="16.5">
      <c r="A143" s="8"/>
      <c r="B143" s="8"/>
      <c r="C143" s="9"/>
      <c r="D143" s="10"/>
      <c r="H143" s="1"/>
    </row>
    <row r="144" spans="1:8" ht="16.5">
      <c r="A144" s="8"/>
      <c r="B144" s="8"/>
      <c r="C144" s="9"/>
      <c r="D144" s="10"/>
      <c r="H144" s="1"/>
    </row>
    <row r="145" spans="1:8" ht="16.5">
      <c r="A145" s="8"/>
      <c r="B145" s="8"/>
      <c r="C145" s="9"/>
      <c r="D145" s="10"/>
      <c r="H145" s="1"/>
    </row>
    <row r="146" spans="1:8" ht="16.5">
      <c r="A146" s="8"/>
      <c r="B146" s="8"/>
      <c r="C146" s="9"/>
      <c r="D146" s="10"/>
      <c r="H146" s="31"/>
    </row>
    <row r="147" spans="1:7" ht="15.75" customHeight="1">
      <c r="A147" s="8"/>
      <c r="B147" s="8"/>
      <c r="C147" s="44" t="s">
        <v>380</v>
      </c>
      <c r="E147" s="24">
        <f>E29+E66+E103+E138</f>
        <v>539</v>
      </c>
      <c r="F147" s="24">
        <f>F29+F66+F103+F138</f>
        <v>512</v>
      </c>
      <c r="G147" s="24">
        <f>G29+G66+G103+G138</f>
        <v>1051</v>
      </c>
    </row>
    <row r="148" spans="3:7" ht="15.75">
      <c r="C148" s="45" t="s">
        <v>379</v>
      </c>
      <c r="E148" s="24">
        <f>ROUND(E147/82,2)</f>
        <v>6.57</v>
      </c>
      <c r="F148" s="24">
        <f>ROUND(F147/82,2)</f>
        <v>6.24</v>
      </c>
      <c r="G148" s="24">
        <f>ROUND(G147/82,2)</f>
        <v>12.82</v>
      </c>
    </row>
  </sheetData>
  <mergeCells count="64">
    <mergeCell ref="H80:H81"/>
    <mergeCell ref="H116:H117"/>
    <mergeCell ref="G6:G7"/>
    <mergeCell ref="E6:F6"/>
    <mergeCell ref="H6:H7"/>
    <mergeCell ref="H43:H44"/>
    <mergeCell ref="E80:F80"/>
    <mergeCell ref="D77:G77"/>
    <mergeCell ref="G80:G81"/>
    <mergeCell ref="A78:F78"/>
    <mergeCell ref="A1:C1"/>
    <mergeCell ref="A2:C2"/>
    <mergeCell ref="D2:G2"/>
    <mergeCell ref="D3:G3"/>
    <mergeCell ref="A38:C38"/>
    <mergeCell ref="B6:B7"/>
    <mergeCell ref="C6:C7"/>
    <mergeCell ref="A4:F4"/>
    <mergeCell ref="A6:A7"/>
    <mergeCell ref="A39:C39"/>
    <mergeCell ref="A41:F41"/>
    <mergeCell ref="D40:G40"/>
    <mergeCell ref="D39:G39"/>
    <mergeCell ref="A43:A44"/>
    <mergeCell ref="B43:B44"/>
    <mergeCell ref="C43:C44"/>
    <mergeCell ref="G43:G44"/>
    <mergeCell ref="E43:F43"/>
    <mergeCell ref="A75:C75"/>
    <mergeCell ref="A76:C76"/>
    <mergeCell ref="D75:G75"/>
    <mergeCell ref="D76:G76"/>
    <mergeCell ref="B80:B81"/>
    <mergeCell ref="C80:C81"/>
    <mergeCell ref="G116:G117"/>
    <mergeCell ref="E116:F116"/>
    <mergeCell ref="A111:C111"/>
    <mergeCell ref="A112:C112"/>
    <mergeCell ref="D111:G111"/>
    <mergeCell ref="D112:G112"/>
    <mergeCell ref="O6:O7"/>
    <mergeCell ref="A114:F114"/>
    <mergeCell ref="A116:A117"/>
    <mergeCell ref="B116:B117"/>
    <mergeCell ref="C116:C117"/>
    <mergeCell ref="D113:G113"/>
    <mergeCell ref="I76:O76"/>
    <mergeCell ref="O80:O81"/>
    <mergeCell ref="I80:I81"/>
    <mergeCell ref="A80:A81"/>
    <mergeCell ref="L6:M6"/>
    <mergeCell ref="J6:J7"/>
    <mergeCell ref="I6:I7"/>
    <mergeCell ref="N6:N7"/>
    <mergeCell ref="J80:J81"/>
    <mergeCell ref="L80:M80"/>
    <mergeCell ref="N80:N81"/>
    <mergeCell ref="I2:O2"/>
    <mergeCell ref="I39:O39"/>
    <mergeCell ref="I43:I44"/>
    <mergeCell ref="J43:J44"/>
    <mergeCell ref="L43:M43"/>
    <mergeCell ref="N43:N44"/>
    <mergeCell ref="O43:O44"/>
  </mergeCells>
  <printOptions/>
  <pageMargins left="1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PHONGKYTHUATCOMPA</dc:creator>
  <cp:keywords/>
  <dc:description/>
  <cp:lastModifiedBy>Smart</cp:lastModifiedBy>
  <cp:lastPrinted>2012-08-17T09:02:51Z</cp:lastPrinted>
  <dcterms:created xsi:type="dcterms:W3CDTF">2010-07-27T01:28:41Z</dcterms:created>
  <dcterms:modified xsi:type="dcterms:W3CDTF">2012-08-17T09:35:22Z</dcterms:modified>
  <cp:category/>
  <cp:version/>
  <cp:contentType/>
  <cp:contentStatus/>
</cp:coreProperties>
</file>